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filterPrivacy="1" codeName="ThisWorkbook" autoCompressPictures="0" defaultThemeVersion="124226"/>
  <bookViews>
    <workbookView xWindow="16335" yWindow="120" windowWidth="29040" windowHeight="18120" xr2:uid="{00000000-000D-0000-FFFF-FFFF00000000}"/>
  </bookViews>
  <sheets>
    <sheet name="Table S-1" sheetId="9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122" i="9" l="1"/>
  <c r="ED122" i="9"/>
  <c r="EB121" i="9"/>
  <c r="ED121" i="9"/>
  <c r="EB120" i="9"/>
  <c r="ED120" i="9"/>
  <c r="EB119" i="9"/>
  <c r="ED119" i="9"/>
  <c r="EB118" i="9"/>
  <c r="ED118" i="9"/>
  <c r="EB117" i="9"/>
  <c r="ED117" i="9"/>
  <c r="EB116" i="9"/>
  <c r="ED116" i="9"/>
  <c r="EB115" i="9"/>
  <c r="ED115" i="9"/>
  <c r="EB114" i="9"/>
  <c r="ED114" i="9"/>
  <c r="EB113" i="9"/>
  <c r="ED113" i="9"/>
  <c r="EB112" i="9"/>
  <c r="ED112" i="9"/>
  <c r="EB111" i="9"/>
  <c r="ED111" i="9"/>
  <c r="EB110" i="9"/>
  <c r="ED110" i="9"/>
  <c r="EB109" i="9"/>
  <c r="ED109" i="9"/>
  <c r="EB108" i="9"/>
  <c r="ED108" i="9"/>
  <c r="EB107" i="9"/>
  <c r="ED107" i="9"/>
  <c r="EB106" i="9"/>
  <c r="ED106" i="9"/>
  <c r="EB105" i="9"/>
  <c r="ED105" i="9"/>
  <c r="EB104" i="9"/>
  <c r="ED104" i="9"/>
  <c r="EB103" i="9"/>
  <c r="ED103" i="9"/>
  <c r="EB102" i="9"/>
  <c r="ED102" i="9"/>
  <c r="EB101" i="9"/>
  <c r="ED101" i="9"/>
  <c r="EB100" i="9"/>
  <c r="ED100" i="9"/>
  <c r="EB99" i="9"/>
  <c r="ED99" i="9"/>
  <c r="EB98" i="9"/>
  <c r="ED98" i="9"/>
  <c r="EB97" i="9"/>
  <c r="ED97" i="9"/>
  <c r="EB96" i="9"/>
  <c r="ED96" i="9"/>
  <c r="EB95" i="9"/>
  <c r="ED95" i="9"/>
  <c r="EB94" i="9"/>
  <c r="ED94" i="9"/>
  <c r="EB93" i="9"/>
  <c r="ED93" i="9"/>
  <c r="EB92" i="9"/>
  <c r="ED92" i="9"/>
  <c r="EB91" i="9"/>
  <c r="ED91" i="9"/>
  <c r="EB90" i="9"/>
  <c r="ED90" i="9"/>
  <c r="EB89" i="9"/>
  <c r="ED89" i="9"/>
  <c r="EB88" i="9"/>
  <c r="ED88" i="9"/>
  <c r="EB87" i="9"/>
  <c r="ED87" i="9"/>
  <c r="EB86" i="9"/>
  <c r="ED86" i="9"/>
  <c r="EB85" i="9"/>
  <c r="ED85" i="9"/>
  <c r="EB84" i="9"/>
  <c r="ED84" i="9"/>
  <c r="EB83" i="9"/>
  <c r="ED83" i="9"/>
  <c r="EB82" i="9"/>
  <c r="ED82" i="9"/>
  <c r="EB81" i="9"/>
  <c r="ED81" i="9"/>
  <c r="EB80" i="9"/>
  <c r="ED80" i="9"/>
  <c r="EB79" i="9"/>
  <c r="ED79" i="9"/>
  <c r="EB78" i="9"/>
  <c r="ED78" i="9"/>
  <c r="EB77" i="9"/>
  <c r="ED77" i="9"/>
  <c r="EB76" i="9"/>
  <c r="ED76" i="9"/>
  <c r="EB75" i="9"/>
  <c r="ED75" i="9"/>
  <c r="EB74" i="9"/>
  <c r="ED74" i="9"/>
  <c r="EB73" i="9"/>
  <c r="ED73" i="9"/>
  <c r="EB72" i="9"/>
  <c r="ED72" i="9"/>
  <c r="EB71" i="9"/>
  <c r="ED71" i="9"/>
  <c r="EB70" i="9"/>
  <c r="ED70" i="9"/>
  <c r="EB69" i="9"/>
  <c r="ED69" i="9"/>
  <c r="EB68" i="9"/>
  <c r="ED68" i="9"/>
  <c r="EB67" i="9"/>
  <c r="ED67" i="9"/>
  <c r="EB66" i="9"/>
  <c r="ED66" i="9"/>
  <c r="EB65" i="9"/>
  <c r="ED65" i="9"/>
  <c r="EB64" i="9"/>
  <c r="ED64" i="9"/>
  <c r="EC65" i="9"/>
  <c r="EC66" i="9"/>
  <c r="EC67" i="9"/>
  <c r="EC68" i="9"/>
  <c r="EC69" i="9"/>
  <c r="EC70" i="9"/>
  <c r="EC71" i="9"/>
  <c r="EC72" i="9"/>
  <c r="EC73" i="9"/>
  <c r="EC74" i="9"/>
  <c r="EC75" i="9"/>
  <c r="EC76" i="9"/>
  <c r="EC77" i="9"/>
  <c r="EC78" i="9"/>
  <c r="EC79" i="9"/>
  <c r="EC80" i="9"/>
  <c r="EC81" i="9"/>
  <c r="EC82" i="9"/>
  <c r="EC83" i="9"/>
  <c r="EC84" i="9"/>
  <c r="EC85" i="9"/>
  <c r="EC86" i="9"/>
  <c r="EC87" i="9"/>
  <c r="EC88" i="9"/>
  <c r="EC89" i="9"/>
  <c r="EC90" i="9"/>
  <c r="EC91" i="9"/>
  <c r="EC92" i="9"/>
  <c r="EC93" i="9"/>
  <c r="EC94" i="9"/>
  <c r="EC95" i="9"/>
  <c r="EC96" i="9"/>
  <c r="EC97" i="9"/>
  <c r="EC98" i="9"/>
  <c r="EC99" i="9"/>
  <c r="EC100" i="9"/>
  <c r="EC101" i="9"/>
  <c r="EC102" i="9"/>
  <c r="EC103" i="9"/>
  <c r="EC104" i="9"/>
  <c r="EC105" i="9"/>
  <c r="EC106" i="9"/>
  <c r="EC107" i="9"/>
  <c r="EC108" i="9"/>
  <c r="EC109" i="9"/>
  <c r="EC110" i="9"/>
  <c r="EC111" i="9"/>
  <c r="EC112" i="9"/>
  <c r="EC113" i="9"/>
  <c r="EC114" i="9"/>
  <c r="EC115" i="9"/>
  <c r="EC116" i="9"/>
  <c r="EC117" i="9"/>
  <c r="EC118" i="9"/>
  <c r="EC119" i="9"/>
  <c r="EC120" i="9"/>
  <c r="EC121" i="9"/>
  <c r="EC122" i="9"/>
  <c r="EC64" i="9"/>
  <c r="EB150" i="9"/>
  <c r="EC150" i="9"/>
  <c r="EB149" i="9"/>
  <c r="EC149" i="9"/>
  <c r="EB148" i="9"/>
  <c r="EC148" i="9"/>
  <c r="EB147" i="9"/>
  <c r="EC147" i="9"/>
  <c r="EB146" i="9"/>
  <c r="EC146" i="9"/>
  <c r="EB145" i="9"/>
  <c r="EC145" i="9"/>
  <c r="EB144" i="9"/>
  <c r="EC144" i="9"/>
  <c r="EB143" i="9"/>
  <c r="EC143" i="9"/>
  <c r="EB142" i="9"/>
  <c r="EC142" i="9"/>
  <c r="EB141" i="9"/>
  <c r="EC141" i="9"/>
  <c r="EB140" i="9"/>
  <c r="EC140" i="9"/>
  <c r="EB139" i="9"/>
  <c r="EC139" i="9"/>
  <c r="EB138" i="9"/>
  <c r="EC138" i="9"/>
  <c r="EB137" i="9"/>
  <c r="EC137" i="9"/>
  <c r="EB136" i="9"/>
  <c r="EC136" i="9"/>
  <c r="EB135" i="9"/>
  <c r="EC135" i="9"/>
  <c r="EB134" i="9"/>
  <c r="EC134" i="9"/>
  <c r="EB133" i="9"/>
  <c r="EC133" i="9"/>
  <c r="EB132" i="9"/>
  <c r="EC132" i="9"/>
  <c r="EB131" i="9"/>
  <c r="EC131" i="9"/>
  <c r="EB130" i="9"/>
  <c r="EC130" i="9"/>
  <c r="EB129" i="9"/>
  <c r="EC129" i="9"/>
  <c r="EB128" i="9"/>
  <c r="EC128" i="9"/>
  <c r="EB127" i="9"/>
  <c r="EC127" i="9"/>
  <c r="EB126" i="9"/>
  <c r="EC126" i="9"/>
  <c r="EB125" i="9"/>
  <c r="EC125" i="9"/>
  <c r="EB124" i="9"/>
  <c r="EC124" i="9"/>
  <c r="EB14" i="9"/>
  <c r="EC14" i="9"/>
  <c r="EB15" i="9"/>
  <c r="EC15" i="9"/>
  <c r="EB16" i="9"/>
  <c r="EC16" i="9"/>
  <c r="EB17" i="9"/>
  <c r="EC17" i="9"/>
  <c r="EB18" i="9"/>
  <c r="EC18" i="9"/>
  <c r="EB19" i="9"/>
  <c r="EC19" i="9"/>
  <c r="EB20" i="9"/>
  <c r="EC20" i="9"/>
  <c r="EB21" i="9"/>
  <c r="EC21" i="9"/>
  <c r="EB22" i="9"/>
  <c r="EC22" i="9"/>
  <c r="EB23" i="9"/>
  <c r="EC23" i="9"/>
  <c r="EB24" i="9"/>
  <c r="EC24" i="9"/>
  <c r="EB25" i="9"/>
  <c r="EC25" i="9"/>
  <c r="EB26" i="9"/>
  <c r="EC26" i="9"/>
  <c r="EB27" i="9"/>
  <c r="EC27" i="9"/>
  <c r="EB28" i="9"/>
  <c r="EC28" i="9"/>
  <c r="EB29" i="9"/>
  <c r="EC29" i="9"/>
  <c r="EB30" i="9"/>
  <c r="EC30" i="9"/>
  <c r="EB31" i="9"/>
  <c r="EC31" i="9"/>
  <c r="EB32" i="9"/>
  <c r="EC32" i="9"/>
  <c r="EB33" i="9"/>
  <c r="EC33" i="9"/>
  <c r="EB34" i="9"/>
  <c r="EC34" i="9"/>
  <c r="EB35" i="9"/>
  <c r="EC35" i="9"/>
  <c r="EB36" i="9"/>
  <c r="EC36" i="9"/>
  <c r="EB37" i="9"/>
  <c r="EC37" i="9"/>
  <c r="EB38" i="9"/>
  <c r="EC38" i="9"/>
  <c r="EB39" i="9"/>
  <c r="EC39" i="9"/>
  <c r="EB40" i="9"/>
  <c r="EC40" i="9"/>
  <c r="EB41" i="9"/>
  <c r="EC41" i="9"/>
  <c r="EB42" i="9"/>
  <c r="EC42" i="9"/>
  <c r="EB43" i="9"/>
  <c r="EC43" i="9"/>
  <c r="EB44" i="9"/>
  <c r="EC44" i="9"/>
  <c r="EB45" i="9"/>
  <c r="EC45" i="9"/>
  <c r="EB46" i="9"/>
  <c r="EC46" i="9"/>
  <c r="EB47" i="9"/>
  <c r="EC47" i="9"/>
  <c r="EB48" i="9"/>
  <c r="EC48" i="9"/>
  <c r="EB49" i="9"/>
  <c r="EC49" i="9"/>
  <c r="EB50" i="9"/>
  <c r="EC50" i="9"/>
  <c r="EB51" i="9"/>
  <c r="EC51" i="9"/>
  <c r="EB52" i="9"/>
  <c r="EC52" i="9"/>
  <c r="EB53" i="9"/>
  <c r="EC53" i="9"/>
  <c r="EB54" i="9"/>
  <c r="EC54" i="9"/>
  <c r="EB55" i="9"/>
  <c r="EC55" i="9"/>
  <c r="EB56" i="9"/>
  <c r="EC56" i="9"/>
  <c r="EB57" i="9"/>
  <c r="EC57" i="9"/>
  <c r="EB58" i="9"/>
  <c r="EC58" i="9"/>
  <c r="EB59" i="9"/>
  <c r="EC59" i="9"/>
  <c r="EB60" i="9"/>
  <c r="EC60" i="9"/>
  <c r="EB61" i="9"/>
  <c r="EC61" i="9"/>
  <c r="EB62" i="9"/>
  <c r="EC62" i="9"/>
  <c r="EB13" i="9"/>
  <c r="EC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O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calculated from molecular concentrations</t>
        </r>
      </text>
    </comment>
    <comment ref="A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calculated from molecular concentrations</t>
        </r>
      </text>
    </comment>
    <comment ref="AM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calculated from molar concentrations</t>
        </r>
      </text>
    </comment>
  </commentList>
</comments>
</file>

<file path=xl/sharedStrings.xml><?xml version="1.0" encoding="utf-8"?>
<sst xmlns="http://schemas.openxmlformats.org/spreadsheetml/2006/main" count="490" uniqueCount="310">
  <si>
    <t>Run:</t>
  </si>
  <si>
    <t>MgO</t>
  </si>
  <si>
    <t>MnO</t>
  </si>
  <si>
    <t>Total</t>
  </si>
  <si>
    <t>n:</t>
  </si>
  <si>
    <t>FeO</t>
  </si>
  <si>
    <t>CaO</t>
  </si>
  <si>
    <t/>
  </si>
  <si>
    <t>DTimgt-melt</t>
  </si>
  <si>
    <t>DFemgt-melt</t>
  </si>
  <si>
    <t>p (bar)</t>
  </si>
  <si>
    <t>C08-2</t>
  </si>
  <si>
    <t xml:space="preserve"> 11-1</t>
  </si>
  <si>
    <t xml:space="preserve"> 16-2</t>
  </si>
  <si>
    <t>Brugger and Hammer, 2010</t>
  </si>
  <si>
    <t>Scaillet and Evans, 1999</t>
  </si>
  <si>
    <t>usc28</t>
  </si>
  <si>
    <t>usc29</t>
  </si>
  <si>
    <t>usc87</t>
  </si>
  <si>
    <t>melt</t>
  </si>
  <si>
    <t>F09</t>
  </si>
  <si>
    <t>ilmenite</t>
  </si>
  <si>
    <t>A18</t>
  </si>
  <si>
    <t>M14</t>
  </si>
  <si>
    <t>G-10a-M</t>
  </si>
  <si>
    <t>G-10b-M</t>
  </si>
  <si>
    <t>G-8a-M</t>
  </si>
  <si>
    <t>G-8b-M</t>
  </si>
  <si>
    <t>G-15a-M</t>
  </si>
  <si>
    <t>G-16a-M</t>
  </si>
  <si>
    <t>G-16b-M</t>
  </si>
  <si>
    <t>Fe-123</t>
  </si>
  <si>
    <t>Fe-124</t>
  </si>
  <si>
    <t>Fe-125</t>
  </si>
  <si>
    <t>Fe-97</t>
  </si>
  <si>
    <t>Fe-98</t>
  </si>
  <si>
    <t>Fe-100</t>
  </si>
  <si>
    <t>Fe-95</t>
  </si>
  <si>
    <t>Fe-96</t>
  </si>
  <si>
    <t>Fe-99</t>
  </si>
  <si>
    <t>Fe-132</t>
  </si>
  <si>
    <t>Fe-133</t>
  </si>
  <si>
    <t>Fe-136</t>
  </si>
  <si>
    <t>Fe-131</t>
  </si>
  <si>
    <t>Fe-43</t>
  </si>
  <si>
    <t>Fe-21</t>
  </si>
  <si>
    <t>Fe-52</t>
  </si>
  <si>
    <t>FeTiMM</t>
  </si>
  <si>
    <t>magnetite</t>
  </si>
  <si>
    <t>log D</t>
  </si>
  <si>
    <t>dFMQ experim.</t>
  </si>
  <si>
    <t>Fe-121</t>
  </si>
  <si>
    <t>Fe-122</t>
  </si>
  <si>
    <t xml:space="preserve"> 18-1</t>
  </si>
  <si>
    <t xml:space="preserve"> 15-3</t>
  </si>
  <si>
    <t xml:space="preserve"> 22-2</t>
  </si>
  <si>
    <t>usc62</t>
  </si>
  <si>
    <t>usc65</t>
  </si>
  <si>
    <t>usc66</t>
  </si>
  <si>
    <t>usc32</t>
  </si>
  <si>
    <t>usc52</t>
  </si>
  <si>
    <t>usc70</t>
  </si>
  <si>
    <t>usc77</t>
  </si>
  <si>
    <t>usc82</t>
  </si>
  <si>
    <t>usc83</t>
  </si>
  <si>
    <t>usc84</t>
  </si>
  <si>
    <t>usc72</t>
  </si>
  <si>
    <t>usc73</t>
  </si>
  <si>
    <t>usc74</t>
  </si>
  <si>
    <t>usc75</t>
  </si>
  <si>
    <t>usc57b</t>
  </si>
  <si>
    <t>Chemical composition</t>
  </si>
  <si>
    <t>Experimental conditions</t>
  </si>
  <si>
    <t>Standard deviations</t>
  </si>
  <si>
    <t>RA-V19-1.0</t>
  </si>
  <si>
    <t>RA-V19-1.1</t>
  </si>
  <si>
    <t>RA-V19-0.8</t>
  </si>
  <si>
    <t>RA-V17-0.8</t>
  </si>
  <si>
    <t>RA-V17-1.0</t>
  </si>
  <si>
    <t>RA-V17-1.1</t>
  </si>
  <si>
    <t>RA-V10-0.8</t>
  </si>
  <si>
    <t>RA-V10-1.0</t>
  </si>
  <si>
    <t>RA-V15-Chi</t>
  </si>
  <si>
    <t>RA-V15-Arm</t>
  </si>
  <si>
    <t>RA-V15-1.2</t>
  </si>
  <si>
    <t>RA-V25-0.8</t>
  </si>
  <si>
    <t>RA-V25-1.0</t>
  </si>
  <si>
    <t>RA-V25-1.1</t>
  </si>
  <si>
    <t>RA-V11-1.0</t>
  </si>
  <si>
    <t>RA-V11-0.8</t>
  </si>
  <si>
    <t>RA-V05-Chi</t>
  </si>
  <si>
    <t>RA-V08-AuP</t>
  </si>
  <si>
    <t>RA-V08-AgP</t>
  </si>
  <si>
    <t xml:space="preserve">RA-V08-Pt </t>
  </si>
  <si>
    <t>RA-V09-Bol</t>
  </si>
  <si>
    <t>RA-V03-1.1</t>
  </si>
  <si>
    <t>RA-V05-Arm</t>
  </si>
  <si>
    <t>RA-V18-0.8</t>
  </si>
  <si>
    <t>RA-V18-1.0</t>
  </si>
  <si>
    <t>RA-V18-1.1</t>
  </si>
  <si>
    <t>RA-V29-0.8</t>
  </si>
  <si>
    <t>RA-V29-1.0</t>
  </si>
  <si>
    <t>RA-V29-1.1</t>
  </si>
  <si>
    <t xml:space="preserve">RA-V31 A </t>
  </si>
  <si>
    <t xml:space="preserve">RA-V31 B </t>
  </si>
  <si>
    <t xml:space="preserve">RA-V37 A </t>
  </si>
  <si>
    <t xml:space="preserve">RA-V30 A </t>
  </si>
  <si>
    <t xml:space="preserve">RA-V30 B </t>
  </si>
  <si>
    <t>RA-V21-rein</t>
  </si>
  <si>
    <t xml:space="preserve">RA-V21-6 </t>
  </si>
  <si>
    <t>RA-V05-NZ</t>
  </si>
  <si>
    <t>RA-V06-NZ</t>
  </si>
  <si>
    <t xml:space="preserve">RA-V28 </t>
  </si>
  <si>
    <t>RA-V09-norm</t>
  </si>
  <si>
    <t>RA-V09-V-mgt</t>
  </si>
  <si>
    <t>RA-V13-12</t>
  </si>
  <si>
    <t>RA-V13-6</t>
  </si>
  <si>
    <t>this study</t>
  </si>
  <si>
    <t>RA-V13-R</t>
  </si>
  <si>
    <r>
      <t>DFe/DTi</t>
    </r>
    <r>
      <rPr>
        <vertAlign val="superscript"/>
        <sz val="11"/>
        <color theme="1"/>
        <rFont val="Times New Roman"/>
        <family val="1"/>
      </rPr>
      <t>mgt/melt</t>
    </r>
  </si>
  <si>
    <t>Calculated values</t>
  </si>
  <si>
    <t>dFMQ mgt-ilm</t>
  </si>
  <si>
    <t>Reference</t>
  </si>
  <si>
    <t>Propagated analytical error</t>
  </si>
  <si>
    <t>Propagated total error</t>
  </si>
  <si>
    <t>RA-V03-1.0</t>
  </si>
  <si>
    <t>RA-V07-1.0</t>
  </si>
  <si>
    <t>RA-V07-1.1</t>
  </si>
  <si>
    <t>"model" error</t>
  </si>
  <si>
    <t>a</t>
  </si>
  <si>
    <t>b</t>
  </si>
  <si>
    <t>c</t>
  </si>
  <si>
    <t>d</t>
  </si>
  <si>
    <t>a err</t>
  </si>
  <si>
    <t>b err</t>
  </si>
  <si>
    <t>c err</t>
  </si>
  <si>
    <t>d err</t>
  </si>
  <si>
    <t>∂∆FMQ/∂a</t>
  </si>
  <si>
    <t>∂∆FMQ/∂b</t>
  </si>
  <si>
    <t>∂∆FMQ/∂c</t>
  </si>
  <si>
    <t>∂∆FMQ/∂d</t>
  </si>
  <si>
    <t>800/1/2</t>
  </si>
  <si>
    <t>b.d.l.</t>
  </si>
  <si>
    <t>RA-V03-0.8</t>
  </si>
  <si>
    <t>RA-V04-0.8</t>
  </si>
  <si>
    <t>RA-V07-0.8</t>
  </si>
  <si>
    <t>&lt;1.11561818398269</t>
  </si>
  <si>
    <t>&lt;1.30972994310008</t>
  </si>
  <si>
    <t>&lt;5.42110042079599</t>
  </si>
  <si>
    <t>&lt;0.00737163506337143</t>
  </si>
  <si>
    <t>&lt;0.386688747506576</t>
  </si>
  <si>
    <t>&lt;1.14018670773422</t>
  </si>
  <si>
    <t>&lt;0.00128975479934118</t>
  </si>
  <si>
    <t>&lt;6.9831474784365</t>
  </si>
  <si>
    <t>&lt;0.00841928754028871</t>
  </si>
  <si>
    <t>&lt;0.435411543633611</t>
  </si>
  <si>
    <t>&lt;0.0319571536479095</t>
  </si>
  <si>
    <t>&lt;1.26345223434415</t>
  </si>
  <si>
    <t>&lt;0.000603799073856876</t>
  </si>
  <si>
    <t>&lt;0.895911980765872</t>
  </si>
  <si>
    <t>&lt;0.000977633288940599</t>
  </si>
  <si>
    <t>&lt;0.0309210475575691</t>
  </si>
  <si>
    <t>&lt;3.10904110785111</t>
  </si>
  <si>
    <t>&lt;0.109691285760107</t>
  </si>
  <si>
    <t>&lt;0.0145111919646513</t>
  </si>
  <si>
    <t>&lt;3.58459742442864</t>
  </si>
  <si>
    <t>&lt;0.00431788564915872</t>
  </si>
  <si>
    <t>&lt;0.230613163065026</t>
  </si>
  <si>
    <t>&lt;5.5280615692072</t>
  </si>
  <si>
    <t>&lt;0.00585560291929976</t>
  </si>
  <si>
    <t>&lt;0.352202528675445</t>
  </si>
  <si>
    <t>&lt;6.26398917009116</t>
  </si>
  <si>
    <t>&lt;0.00784963114617907</t>
  </si>
  <si>
    <t>&lt;0.419783345679208</t>
  </si>
  <si>
    <t>&lt;3.5093287081453</t>
  </si>
  <si>
    <t>&lt;0.00443508349280312</t>
  </si>
  <si>
    <t>&lt;0.251489879213168</t>
  </si>
  <si>
    <t>&lt;5.93203426519655</t>
  </si>
  <si>
    <t>&lt;0.00779798087937349</t>
  </si>
  <si>
    <t>&lt;0.378120975452534</t>
  </si>
  <si>
    <t>&lt;4.34376960873117</t>
  </si>
  <si>
    <t>&lt;0.00635571626658076</t>
  </si>
  <si>
    <t>&lt;0.28370048908953</t>
  </si>
  <si>
    <t>&lt;7.95131087428998</t>
  </si>
  <si>
    <t>&lt;0.0116606388144467</t>
  </si>
  <si>
    <t>&lt;0.622576062178772</t>
  </si>
  <si>
    <t>&lt;0.0366759095073406</t>
  </si>
  <si>
    <t>&lt;5.07465533418162</t>
  </si>
  <si>
    <t>&lt;0.00578446088539849</t>
  </si>
  <si>
    <t>&lt;0.371856602512102</t>
  </si>
  <si>
    <t>&lt;5.59179248444318</t>
  </si>
  <si>
    <t>&lt;0.00646779496078541</t>
  </si>
  <si>
    <t>&lt;0.371202427358008</t>
  </si>
  <si>
    <t>&lt;4.36997658851823</t>
  </si>
  <si>
    <t>&lt;0.00510414828474717</t>
  </si>
  <si>
    <t>&lt;0.327668026509041</t>
  </si>
  <si>
    <t>&lt;5.48348703212394</t>
  </si>
  <si>
    <t>&lt;0.00600410881600584</t>
  </si>
  <si>
    <t>&lt;0.3238920877195</t>
  </si>
  <si>
    <t>&lt;2.36206164700699</t>
  </si>
  <si>
    <t>&lt;0.153515120253934</t>
  </si>
  <si>
    <t>&lt;5.30923015897989</t>
  </si>
  <si>
    <t>&lt;0.00590557347592974</t>
  </si>
  <si>
    <t>&lt;0.340129065224481</t>
  </si>
  <si>
    <t>&lt;7.12753173438828</t>
  </si>
  <si>
    <t>&lt;0.505113172356209</t>
  </si>
  <si>
    <t>&lt;3.50161777560207</t>
  </si>
  <si>
    <t>&lt;0.00526210079402414</t>
  </si>
  <si>
    <t>&lt;0.0426711793125867</t>
  </si>
  <si>
    <t>&lt;2.74224323014409</t>
  </si>
  <si>
    <t>&lt;0.00314721619834548</t>
  </si>
  <si>
    <t>&lt;0.169410740662926</t>
  </si>
  <si>
    <t>&lt;13.058731982147</t>
  </si>
  <si>
    <t>&lt;0.0125692693559836</t>
  </si>
  <si>
    <t>&lt;0.854218847775215</t>
  </si>
  <si>
    <t>&lt;0.0138570321717199</t>
  </si>
  <si>
    <t>&lt;6.01979479368463</t>
  </si>
  <si>
    <t>&lt;0.157077002056719</t>
  </si>
  <si>
    <t>&lt;0.028250860913358</t>
  </si>
  <si>
    <t>&lt;7.30111084651235</t>
  </si>
  <si>
    <t>&lt;0.246029924441647</t>
  </si>
  <si>
    <t>&lt;0.029007920929727</t>
  </si>
  <si>
    <t>&lt;4.18793142804237</t>
  </si>
  <si>
    <t>&lt;0.00146062826536462</t>
  </si>
  <si>
    <t>&lt;4.43212456317381</t>
  </si>
  <si>
    <t>&lt;0.0788289663891302</t>
  </si>
  <si>
    <t>&lt;4.40847308874379</t>
  </si>
  <si>
    <t>&lt;0.00560074704467263</t>
  </si>
  <si>
    <t>&lt;0.305282395793156</t>
  </si>
  <si>
    <t>&lt;2.98066580171277</t>
  </si>
  <si>
    <t>&lt;0.00300413234098113</t>
  </si>
  <si>
    <t>&lt;0.219399909498063</t>
  </si>
  <si>
    <t>&lt;3.49978577946931</t>
  </si>
  <si>
    <t>&lt;0.00395223478570348</t>
  </si>
  <si>
    <t>&lt;0.214319862202687</t>
  </si>
  <si>
    <t>&lt;2.5148015689466</t>
  </si>
  <si>
    <t>&lt;0.0704795323156493</t>
  </si>
  <si>
    <t>&lt;5.09046888764486</t>
  </si>
  <si>
    <t>&lt;0.0065027504083537</t>
  </si>
  <si>
    <t>&lt;0.362317019103032</t>
  </si>
  <si>
    <t>&lt;4.33104209822221</t>
  </si>
  <si>
    <t>&lt;0.311855819456323</t>
  </si>
  <si>
    <t>&lt;3.94867805705427</t>
  </si>
  <si>
    <t>&lt;0.240180064774036</t>
  </si>
  <si>
    <t>&lt;1.65787492354914</t>
  </si>
  <si>
    <t>&lt;0.00179421042484744</t>
  </si>
  <si>
    <t>&lt;0.0969103737756099</t>
  </si>
  <si>
    <t>&lt;6.46884183962917</t>
  </si>
  <si>
    <t>&lt;0.278742248221603</t>
  </si>
  <si>
    <t>&lt;8.69071514906949</t>
  </si>
  <si>
    <t>&lt;0.00768140110310049</t>
  </si>
  <si>
    <t>&lt;6.05202553128194</t>
  </si>
  <si>
    <t>&lt;0.0054060028430846</t>
  </si>
  <si>
    <t>&lt;7.44895818327943</t>
  </si>
  <si>
    <t>&lt;0.0080069333689022</t>
  </si>
  <si>
    <t>&lt;0.113830841958403</t>
  </si>
  <si>
    <t>&lt;3.28920483766132</t>
  </si>
  <si>
    <t>&lt;0.00324557886861207</t>
  </si>
  <si>
    <t>&lt;0.191372984483703</t>
  </si>
  <si>
    <t>&lt;3.03049610574149</t>
  </si>
  <si>
    <t>&lt;0.00404661012622342</t>
  </si>
  <si>
    <t>&lt;0.118913459370629</t>
  </si>
  <si>
    <t>&lt;3.50857142857143</t>
  </si>
  <si>
    <t>&lt;0.202857142857143</t>
  </si>
  <si>
    <t>&lt;3.08416741642906</t>
  </si>
  <si>
    <t>&lt;0.177244565237723</t>
  </si>
  <si>
    <t>&lt;4.02265345750099</t>
  </si>
  <si>
    <t>&lt;4.75913739647453</t>
  </si>
  <si>
    <t>&lt;0.00408787067285849</t>
  </si>
  <si>
    <t>&lt;0.191594080984913</t>
  </si>
  <si>
    <t>&lt;4.65898534635399</t>
  </si>
  <si>
    <t>&lt;0.00447185406968661</t>
  </si>
  <si>
    <t>&lt;0.167522100064185</t>
  </si>
  <si>
    <t>&lt;4.5600831595176</t>
  </si>
  <si>
    <t>&lt;0.142496850698076</t>
  </si>
  <si>
    <t>&lt;7.87532812849529</t>
  </si>
  <si>
    <t>Errors</t>
  </si>
  <si>
    <t>FeTiMM error</t>
  </si>
  <si>
    <t>mgt-ilm-FeTiMM</t>
  </si>
  <si>
    <t>Mn/Mg</t>
  </si>
  <si>
    <t>Own experiments (ilmenite-undersaturated)</t>
  </si>
  <si>
    <t>Ilmenite-saturated experiments taken from the literature</t>
  </si>
  <si>
    <t>Ilmenite-undersaturated experiments taken from the literature</t>
  </si>
  <si>
    <t>AMCNK</t>
  </si>
  <si>
    <t>10000/T (K)</t>
  </si>
  <si>
    <t>T (°C)</t>
  </si>
  <si>
    <r>
      <t>Values with "&lt;" signs denote detection limits. AMCNK refers to molar 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/(CaO+MgO+Na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O+K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O), whereas logD to log(D</t>
    </r>
    <r>
      <rPr>
        <vertAlign val="subscript"/>
        <sz val="11"/>
        <color theme="1"/>
        <rFont val="Times New Roman"/>
        <family val="1"/>
      </rPr>
      <t>FeOtot</t>
    </r>
    <r>
      <rPr>
        <vertAlign val="superscript"/>
        <sz val="11"/>
        <color theme="1"/>
        <rFont val="Times New Roman"/>
        <family val="1"/>
      </rPr>
      <t>mgt/melt</t>
    </r>
    <r>
      <rPr>
        <sz val="11"/>
        <color theme="1"/>
        <rFont val="Times New Roman"/>
        <family val="1"/>
      </rPr>
      <t>/D</t>
    </r>
    <r>
      <rPr>
        <vertAlign val="subscript"/>
        <sz val="11"/>
        <color theme="1"/>
        <rFont val="Times New Roman"/>
        <family val="1"/>
      </rPr>
      <t>TiO2</t>
    </r>
    <r>
      <rPr>
        <vertAlign val="superscript"/>
        <sz val="11"/>
        <color theme="1"/>
        <rFont val="Times New Roman"/>
        <family val="1"/>
      </rPr>
      <t>mgt/melt</t>
    </r>
    <r>
      <rPr>
        <sz val="11"/>
        <color theme="1"/>
        <rFont val="Times New Roman"/>
        <family val="1"/>
      </rPr>
      <t>).</t>
    </r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</si>
  <si>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</si>
  <si>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</si>
  <si>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</si>
  <si>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</si>
  <si>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</si>
  <si>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</si>
  <si>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</si>
  <si>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</si>
  <si>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 xml:space="preserve">Andujar </t>
    </r>
    <r>
      <rPr>
        <i/>
        <sz val="11"/>
        <color theme="1"/>
        <rFont val="Times New Roman"/>
        <family val="1"/>
      </rPr>
      <t xml:space="preserve">et al., </t>
    </r>
    <r>
      <rPr>
        <sz val="11"/>
        <color theme="1"/>
        <rFont val="Times New Roman"/>
        <family val="1"/>
      </rPr>
      <t>2016</t>
    </r>
  </si>
  <si>
    <r>
      <t>Berndt</t>
    </r>
    <r>
      <rPr>
        <i/>
        <sz val="11"/>
        <color theme="1"/>
        <rFont val="Times New Roman"/>
        <family val="1"/>
      </rPr>
      <t xml:space="preserve"> et al.,</t>
    </r>
    <r>
      <rPr>
        <sz val="11"/>
        <color theme="1"/>
        <rFont val="Times New Roman"/>
        <family val="1"/>
      </rPr>
      <t xml:space="preserve"> 2005</t>
    </r>
  </si>
  <si>
    <r>
      <t xml:space="preserve">Blatter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2013</t>
    </r>
  </si>
  <si>
    <r>
      <t xml:space="preserve">Bolte </t>
    </r>
    <r>
      <rPr>
        <i/>
        <sz val="11"/>
        <color theme="1"/>
        <rFont val="Times New Roman"/>
        <family val="1"/>
      </rPr>
      <t xml:space="preserve">et al., </t>
    </r>
    <r>
      <rPr>
        <sz val="11"/>
        <color theme="1"/>
        <rFont val="Times New Roman"/>
        <family val="1"/>
      </rPr>
      <t>2015</t>
    </r>
  </si>
  <si>
    <r>
      <t xml:space="preserve">Freise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2009</t>
    </r>
  </si>
  <si>
    <r>
      <t xml:space="preserve">Gardner </t>
    </r>
    <r>
      <rPr>
        <i/>
        <sz val="11"/>
        <color theme="1"/>
        <rFont val="Times New Roman"/>
        <family val="1"/>
      </rPr>
      <t xml:space="preserve">et al., </t>
    </r>
    <r>
      <rPr>
        <sz val="11"/>
        <color theme="1"/>
        <rFont val="Times New Roman"/>
        <family val="1"/>
      </rPr>
      <t>1995</t>
    </r>
  </si>
  <si>
    <r>
      <t xml:space="preserve">Parat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2008</t>
    </r>
  </si>
  <si>
    <r>
      <t xml:space="preserve">Pietranik </t>
    </r>
    <r>
      <rPr>
        <i/>
        <sz val="11"/>
        <color theme="1"/>
        <rFont val="Times New Roman"/>
        <family val="1"/>
      </rPr>
      <t xml:space="preserve">et al., </t>
    </r>
    <r>
      <rPr>
        <sz val="11"/>
        <color theme="1"/>
        <rFont val="Times New Roman"/>
        <family val="1"/>
      </rPr>
      <t>2009</t>
    </r>
  </si>
  <si>
    <r>
      <t xml:space="preserve">Sisson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2005</t>
    </r>
  </si>
  <si>
    <r>
      <t xml:space="preserve">Tomiya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2010</t>
    </r>
  </si>
  <si>
    <r>
      <t xml:space="preserve">Toplis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1994</t>
    </r>
  </si>
  <si>
    <r>
      <t xml:space="preserve">Toplis </t>
    </r>
    <r>
      <rPr>
        <i/>
        <sz val="11"/>
        <color theme="1"/>
        <rFont val="Times New Roman"/>
        <family val="1"/>
      </rPr>
      <t>et al.,</t>
    </r>
    <r>
      <rPr>
        <sz val="11"/>
        <color theme="1"/>
        <rFont val="Times New Roman"/>
        <family val="1"/>
      </rPr>
      <t xml:space="preserve"> 1995</t>
    </r>
  </si>
  <si>
    <t>© 2017 European Association of Geochemistry</t>
  </si>
  <si>
    <r>
      <t xml:space="preserve">Arató and Audétat (2017) </t>
    </r>
    <r>
      <rPr>
        <i/>
        <sz val="10"/>
        <color rgb="FF000000"/>
        <rFont val="Arial"/>
        <family val="2"/>
      </rPr>
      <t xml:space="preserve">Geochem. Persp. Let. </t>
    </r>
    <r>
      <rPr>
        <sz val="10"/>
        <color rgb="FF000000"/>
        <rFont val="Arial"/>
        <family val="2"/>
      </rPr>
      <t>5, 19-23 | doi: 10.7185/geochemlet.1740</t>
    </r>
  </si>
  <si>
    <r>
      <rPr>
        <b/>
        <sz val="14"/>
        <color theme="1"/>
        <rFont val="Arial"/>
        <family val="2"/>
      </rPr>
      <t xml:space="preserve">Table S-1 </t>
    </r>
    <r>
      <rPr>
        <sz val="14"/>
        <color theme="1"/>
        <rFont val="Arial"/>
        <family val="2"/>
      </rPr>
      <t>Dataset used for the calibration and testing of the FeTiMM oxybarometer. The references listed in this table are detailed in Table S-2.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</si>
</sst>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Geneva"/>
    </font>
    <font>
      <sz val="11"/>
      <color theme="1"/>
      <name val="Calibri"/>
      <family val="2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/>
    <xf numFmtId="0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2" fontId="9" fillId="0" borderId="0" xfId="0" applyNumberFormat="1" applyFont="1" applyFill="1"/>
    <xf numFmtId="1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296" applyNumberFormat="1" applyFont="1" applyFill="1" applyBorder="1" applyAlignment="1"/>
    <xf numFmtId="2" fontId="5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165" fontId="5" fillId="0" borderId="0" xfId="0" applyNumberFormat="1" applyFont="1" applyFill="1" applyBorder="1"/>
    <xf numFmtId="164" fontId="5" fillId="0" borderId="0" xfId="296" applyNumberFormat="1" applyFont="1" applyFill="1" applyAlignment="1"/>
    <xf numFmtId="164" fontId="5" fillId="0" borderId="0" xfId="0" applyNumberFormat="1" applyFont="1" applyFill="1" applyAlignment="1"/>
    <xf numFmtId="0" fontId="5" fillId="0" borderId="0" xfId="0" quotePrefix="1" applyFont="1" applyFill="1"/>
    <xf numFmtId="2" fontId="9" fillId="0" borderId="0" xfId="0" applyNumberFormat="1" applyFont="1" applyFill="1" applyBorder="1"/>
    <xf numFmtId="0" fontId="0" fillId="0" borderId="0" xfId="0" applyFont="1" applyFill="1"/>
    <xf numFmtId="166" fontId="5" fillId="0" borderId="0" xfId="0" applyNumberFormat="1" applyFont="1" applyFill="1"/>
    <xf numFmtId="1" fontId="5" fillId="0" borderId="0" xfId="0" applyNumberFormat="1" applyFont="1" applyFill="1"/>
    <xf numFmtId="16" fontId="5" fillId="0" borderId="0" xfId="0" applyNumberFormat="1" applyFont="1" applyFill="1" applyAlignment="1">
      <alignment horizontal="left"/>
    </xf>
    <xf numFmtId="0" fontId="5" fillId="2" borderId="0" xfId="0" applyFont="1" applyFill="1"/>
    <xf numFmtId="165" fontId="5" fillId="0" borderId="0" xfId="0" applyNumberFormat="1" applyFont="1" applyFill="1"/>
    <xf numFmtId="0" fontId="5" fillId="2" borderId="0" xfId="0" applyFont="1" applyFill="1" applyBorder="1"/>
    <xf numFmtId="0" fontId="12" fillId="0" borderId="0" xfId="0" applyFont="1" applyFill="1" applyBorder="1"/>
    <xf numFmtId="2" fontId="12" fillId="0" borderId="0" xfId="0" applyNumberFormat="1" applyFont="1" applyFill="1" applyBorder="1"/>
    <xf numFmtId="0" fontId="12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3" borderId="0" xfId="0" applyFont="1" applyFill="1"/>
    <xf numFmtId="0" fontId="14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center" readingOrder="1"/>
    </xf>
    <xf numFmtId="0" fontId="5" fillId="0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4" fillId="0" borderId="0" xfId="0" applyFont="1" applyFill="1" applyBorder="1" applyAlignment="1">
      <alignment wrapText="1"/>
    </xf>
  </cellXfs>
  <cellStyles count="3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4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5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Milliers" xfId="296" builtinId="3"/>
    <cellStyle name="Normal" xfId="0" builtinId="0"/>
    <cellStyle name="Normal 2" xfId="293" xr:uid="{00000000-0005-0000-0000-00003C010000}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246530</xdr:colOff>
      <xdr:row>0</xdr:row>
      <xdr:rowOff>134470</xdr:rowOff>
    </xdr:from>
    <xdr:to>
      <xdr:col>0</xdr:col>
      <xdr:colOff>2230186</xdr:colOff>
      <xdr:row>4</xdr:row>
      <xdr:rowOff>174277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7018C954-BB10-4B77-8556-2B9A71924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30" y="134470"/>
          <a:ext cx="1983656" cy="8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209550</xdr:colOff>
      <xdr:row>0</xdr:row>
      <xdr:rowOff>133350</xdr:rowOff>
    </xdr:from>
    <xdr:to>
      <xdr:col>22</xdr:col>
      <xdr:colOff>40183</xdr:colOff>
      <xdr:row>4</xdr:row>
      <xdr:rowOff>83083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098BF69-AE23-47F3-9DBF-E14327931DB5}"/>
            </a:ext>
          </a:extLst>
        </xdr:cNvPr>
        <xdr:cNvSpPr txBox="1">
          <a:spLocks noChangeArrowheads="1"/>
        </xdr:cNvSpPr>
      </xdr:nvSpPr>
      <xdr:spPr bwMode="auto">
        <a:xfrm>
          <a:off x="9491133" y="133350"/>
          <a:ext cx="3788800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Arat</a:t>
          </a:r>
          <a:r>
            <a:rPr lang="de-DE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ó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and Audétat</a:t>
          </a:r>
          <a:endParaRPr lang="fr-FR" altLang="en-US" sz="1400" b="1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GB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FeTiMM – A new oxybarometer for mafic to felsic magmas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K265"/>
  <sheetViews>
    <sheetView tabSelected="1" zoomScale="90" zoomScaleNormal="90" zoomScalePageLayoutView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5" sqref="G5"/>
    </sheetView>
  </sheetViews>
  <sheetFormatPr baseColWidth="10" defaultColWidth="8.85546875" defaultRowHeight="15"/>
  <cols>
    <col min="1" max="1" width="38.7109375" style="1" customWidth="1"/>
    <col min="2" max="2" width="17.85546875" style="7" customWidth="1"/>
    <col min="3" max="3" width="5.140625" style="1" bestFit="1" customWidth="1"/>
    <col min="4" max="4" width="6.7109375" style="1" bestFit="1" customWidth="1"/>
    <col min="5" max="5" width="5.7109375" style="1" bestFit="1" customWidth="1"/>
    <col min="6" max="6" width="6.85546875" style="1" bestFit="1" customWidth="1"/>
    <col min="7" max="8" width="5.85546875" style="1" bestFit="1" customWidth="1"/>
    <col min="9" max="9" width="8.42578125" style="1" bestFit="1" customWidth="1"/>
    <col min="10" max="10" width="5.7109375" style="1" bestFit="1" customWidth="1"/>
    <col min="11" max="11" width="6.28515625" style="1" bestFit="1" customWidth="1"/>
    <col min="12" max="12" width="5.7109375" style="1" bestFit="1" customWidth="1"/>
    <col min="13" max="13" width="12" style="1" customWidth="1"/>
    <col min="14" max="14" width="8.28515625" style="1" bestFit="1" customWidth="1"/>
    <col min="15" max="15" width="7.7109375" style="1" bestFit="1" customWidth="1"/>
    <col min="16" max="16" width="10.42578125" style="1" bestFit="1" customWidth="1"/>
    <col min="17" max="17" width="5.140625" style="1" customWidth="1"/>
    <col min="18" max="18" width="6.7109375" style="1" bestFit="1" customWidth="1"/>
    <col min="19" max="19" width="6.85546875" style="1" bestFit="1" customWidth="1"/>
    <col min="20" max="20" width="8.42578125" style="1" bestFit="1" customWidth="1"/>
    <col min="21" max="21" width="8.28515625" style="1" bestFit="1" customWidth="1"/>
    <col min="22" max="22" width="5.85546875" style="1" bestFit="1" customWidth="1"/>
    <col min="23" max="23" width="6.7109375" style="1" bestFit="1" customWidth="1"/>
    <col min="24" max="25" width="5.28515625" style="1" customWidth="1"/>
    <col min="26" max="26" width="5.140625" style="1" customWidth="1"/>
    <col min="27" max="27" width="7.7109375" style="1" bestFit="1" customWidth="1"/>
    <col min="28" max="28" width="8.7109375" style="1" bestFit="1" customWidth="1"/>
    <col min="29" max="29" width="8.7109375" style="1" customWidth="1"/>
    <col min="30" max="30" width="6.140625" style="1" bestFit="1" customWidth="1"/>
    <col min="31" max="32" width="6.7109375" style="1" bestFit="1" customWidth="1"/>
    <col min="33" max="33" width="5.140625" style="1" bestFit="1" customWidth="1"/>
    <col min="34" max="34" width="5.7109375" style="1" bestFit="1" customWidth="1"/>
    <col min="35" max="36" width="6.140625" style="1" bestFit="1" customWidth="1"/>
    <col min="37" max="37" width="5.140625" style="1" bestFit="1" customWidth="1"/>
    <col min="38" max="39" width="6.7109375" style="1" bestFit="1" customWidth="1"/>
    <col min="40" max="40" width="6.28515625" style="1" customWidth="1"/>
    <col min="41" max="41" width="6.5703125" style="1" bestFit="1" customWidth="1"/>
    <col min="42" max="42" width="11.42578125" style="1" bestFit="1" customWidth="1"/>
    <col min="43" max="43" width="6.7109375" style="1" bestFit="1" customWidth="1"/>
    <col min="44" max="44" width="14.42578125" style="1" bestFit="1" customWidth="1"/>
    <col min="45" max="45" width="13.7109375" style="1" bestFit="1" customWidth="1"/>
    <col min="46" max="46" width="7.42578125" style="1" customWidth="1"/>
    <col min="47" max="47" width="9.42578125" style="1" bestFit="1" customWidth="1"/>
    <col min="48" max="48" width="9.42578125" style="1" customWidth="1"/>
    <col min="49" max="49" width="11.7109375" style="1" bestFit="1" customWidth="1"/>
    <col min="50" max="50" width="14" style="1" bestFit="1" customWidth="1"/>
    <col min="51" max="51" width="5.42578125" style="1" bestFit="1" customWidth="1"/>
    <col min="52" max="52" width="9" style="1" bestFit="1" customWidth="1"/>
    <col min="53" max="53" width="9" style="1" customWidth="1"/>
    <col min="54" max="54" width="7.42578125" style="1" customWidth="1"/>
    <col min="55" max="55" width="5.140625" style="1" bestFit="1" customWidth="1"/>
    <col min="56" max="56" width="5.42578125" style="1" bestFit="1" customWidth="1"/>
    <col min="57" max="57" width="8.140625" style="1" bestFit="1" customWidth="1"/>
    <col min="58" max="58" width="6.140625" style="1" bestFit="1" customWidth="1"/>
    <col min="59" max="59" width="5.7109375" style="1" bestFit="1" customWidth="1"/>
    <col min="60" max="60" width="7.140625" style="1" bestFit="1" customWidth="1"/>
    <col min="61" max="62" width="6.140625" style="1" bestFit="1" customWidth="1"/>
    <col min="63" max="63" width="5.140625" style="1" bestFit="1" customWidth="1"/>
    <col min="64" max="64" width="5.85546875" style="1" bestFit="1" customWidth="1"/>
    <col min="65" max="65" width="10.28515625" style="1" bestFit="1" customWidth="1"/>
    <col min="66" max="66" width="5.42578125" style="1" bestFit="1" customWidth="1"/>
    <col min="67" max="67" width="6.7109375" style="1" bestFit="1" customWidth="1"/>
    <col min="68" max="68" width="5.42578125" style="1" bestFit="1" customWidth="1"/>
    <col min="69" max="69" width="5.140625" style="1" bestFit="1" customWidth="1"/>
    <col min="70" max="70" width="5.7109375" style="1" bestFit="1" customWidth="1"/>
    <col min="71" max="71" width="5.140625" style="1" bestFit="1" customWidth="1"/>
    <col min="72" max="72" width="6.140625" style="1" bestFit="1" customWidth="1"/>
    <col min="73" max="73" width="6" style="1" customWidth="1"/>
    <col min="74" max="74" width="6.7109375" style="1" bestFit="1" customWidth="1"/>
    <col min="75" max="75" width="5.85546875" style="1" bestFit="1" customWidth="1"/>
    <col min="76" max="76" width="8.28515625" style="1" bestFit="1" customWidth="1"/>
    <col min="77" max="87" width="8.85546875" style="1"/>
    <col min="88" max="88" width="17.42578125" style="1" hidden="1" customWidth="1"/>
    <col min="89" max="89" width="18.7109375" style="1" hidden="1" customWidth="1"/>
    <col min="90" max="95" width="8.85546875" style="1" hidden="1" customWidth="1"/>
    <col min="96" max="96" width="11.7109375" style="1" hidden="1" customWidth="1"/>
    <col min="97" max="118" width="8.85546875" style="1" hidden="1" customWidth="1"/>
    <col min="119" max="119" width="8.85546875" style="1" customWidth="1"/>
    <col min="120" max="120" width="24.140625" style="1" bestFit="1" customWidth="1"/>
    <col min="121" max="125" width="0" style="1" hidden="1" customWidth="1"/>
    <col min="126" max="126" width="12.140625" style="1" bestFit="1" customWidth="1"/>
    <col min="127" max="127" width="18.28515625" style="1" customWidth="1"/>
    <col min="128" max="131" width="8.85546875" style="1"/>
    <col min="132" max="136" width="0" style="1" hidden="1" customWidth="1"/>
    <col min="137" max="16384" width="8.85546875" style="1"/>
  </cols>
  <sheetData>
    <row r="4" spans="1:136">
      <c r="A4" s="4"/>
    </row>
    <row r="7" spans="1:136" s="37" customFormat="1" ht="18.75" customHeight="1">
      <c r="A7" s="45" t="s">
        <v>309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33"/>
      <c r="X7" s="33"/>
      <c r="Y7" s="33"/>
      <c r="Z7" s="33"/>
      <c r="AA7" s="33"/>
      <c r="AB7" s="32"/>
      <c r="AC7" s="32"/>
      <c r="AD7" s="34"/>
      <c r="AE7" s="34"/>
      <c r="AF7" s="34"/>
      <c r="AG7" s="32"/>
      <c r="AH7" s="34"/>
      <c r="AI7" s="34"/>
      <c r="AJ7" s="32"/>
      <c r="AK7" s="32"/>
      <c r="AL7" s="34"/>
      <c r="AM7" s="33"/>
      <c r="AN7" s="34"/>
      <c r="AO7" s="32"/>
      <c r="AP7" s="35"/>
      <c r="AQ7" s="36"/>
      <c r="AR7" s="35"/>
      <c r="AS7" s="35"/>
      <c r="AT7" s="35"/>
      <c r="AU7" s="33"/>
      <c r="AV7" s="33"/>
      <c r="AW7" s="33"/>
      <c r="AX7" s="33"/>
      <c r="AY7" s="33"/>
      <c r="AZ7" s="33"/>
      <c r="BA7" s="33"/>
      <c r="BB7" s="33"/>
    </row>
    <row r="8" spans="1:136" s="37" customFormat="1" ht="18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33"/>
      <c r="N8" s="33"/>
      <c r="O8" s="33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2"/>
      <c r="AC8" s="32"/>
      <c r="AD8" s="34"/>
      <c r="AE8" s="34"/>
      <c r="AF8" s="34"/>
      <c r="AG8" s="32"/>
      <c r="AH8" s="34"/>
      <c r="AI8" s="34"/>
      <c r="AJ8" s="32"/>
      <c r="AK8" s="32"/>
      <c r="AL8" s="34"/>
      <c r="AM8" s="33"/>
      <c r="AN8" s="34"/>
      <c r="AO8" s="32"/>
      <c r="AP8" s="35"/>
      <c r="AQ8" s="36"/>
      <c r="AR8" s="35"/>
      <c r="AS8" s="35"/>
      <c r="AT8" s="35"/>
      <c r="AU8" s="33"/>
      <c r="AV8" s="33"/>
      <c r="AW8" s="33"/>
      <c r="AX8" s="33"/>
      <c r="AY8" s="33"/>
      <c r="AZ8" s="33"/>
      <c r="BA8" s="33"/>
      <c r="BB8" s="33"/>
    </row>
    <row r="9" spans="1:136" s="37" customFormat="1" ht="18.75">
      <c r="B9" s="38"/>
      <c r="C9" s="44" t="s">
        <v>71</v>
      </c>
      <c r="D9" s="44"/>
      <c r="E9" s="44"/>
      <c r="F9" s="44"/>
      <c r="G9" s="44"/>
      <c r="H9" s="44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O9" s="44" t="s">
        <v>72</v>
      </c>
      <c r="AP9" s="44"/>
      <c r="AQ9" s="44"/>
      <c r="AR9" s="44"/>
      <c r="AS9" s="44"/>
      <c r="AT9" s="39"/>
      <c r="AU9" s="44" t="s">
        <v>120</v>
      </c>
      <c r="AV9" s="44"/>
      <c r="AW9" s="44"/>
      <c r="AX9" s="44"/>
      <c r="AY9" s="44"/>
      <c r="AZ9" s="44"/>
      <c r="BA9" s="44"/>
      <c r="BB9" s="39"/>
      <c r="BC9" s="44" t="s">
        <v>73</v>
      </c>
      <c r="BD9" s="44"/>
      <c r="BE9" s="44"/>
      <c r="BF9" s="44"/>
      <c r="BG9" s="44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DP9" s="44" t="s">
        <v>276</v>
      </c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</row>
    <row r="10" spans="1:136" ht="14.1" customHeight="1">
      <c r="A10" s="2"/>
      <c r="C10" s="19" t="s">
        <v>19</v>
      </c>
      <c r="P10" s="19" t="s">
        <v>48</v>
      </c>
      <c r="AB10" s="19" t="s">
        <v>21</v>
      </c>
      <c r="BC10" s="19" t="s">
        <v>19</v>
      </c>
      <c r="BM10" s="19" t="s">
        <v>48</v>
      </c>
      <c r="BY10" s="19" t="s">
        <v>21</v>
      </c>
      <c r="DP10" s="43" t="s">
        <v>277</v>
      </c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</row>
    <row r="11" spans="1:136" ht="17.100000000000001" customHeight="1">
      <c r="A11" s="1" t="s">
        <v>122</v>
      </c>
      <c r="B11" s="7" t="s">
        <v>0</v>
      </c>
      <c r="C11" s="1" t="s">
        <v>4</v>
      </c>
      <c r="D11" s="1" t="s">
        <v>287</v>
      </c>
      <c r="E11" s="1" t="s">
        <v>288</v>
      </c>
      <c r="F11" s="1" t="s">
        <v>289</v>
      </c>
      <c r="G11" s="1" t="s">
        <v>5</v>
      </c>
      <c r="H11" s="1" t="s">
        <v>2</v>
      </c>
      <c r="I11" s="1" t="s">
        <v>1</v>
      </c>
      <c r="J11" s="1" t="s">
        <v>6</v>
      </c>
      <c r="K11" s="1" t="s">
        <v>290</v>
      </c>
      <c r="L11" s="1" t="s">
        <v>291</v>
      </c>
      <c r="M11" s="2" t="s">
        <v>292</v>
      </c>
      <c r="N11" s="1" t="s">
        <v>293</v>
      </c>
      <c r="O11" s="1" t="s">
        <v>3</v>
      </c>
      <c r="P11" s="1" t="s">
        <v>4</v>
      </c>
      <c r="Q11" s="1" t="s">
        <v>287</v>
      </c>
      <c r="R11" s="1" t="s">
        <v>288</v>
      </c>
      <c r="S11" s="1" t="s">
        <v>289</v>
      </c>
      <c r="T11" s="1" t="s">
        <v>1</v>
      </c>
      <c r="U11" s="1" t="s">
        <v>6</v>
      </c>
      <c r="V11" s="1" t="s">
        <v>2</v>
      </c>
      <c r="W11" s="1" t="s">
        <v>5</v>
      </c>
      <c r="X11" s="1" t="s">
        <v>290</v>
      </c>
      <c r="Y11" s="1" t="s">
        <v>291</v>
      </c>
      <c r="Z11" s="2" t="s">
        <v>294</v>
      </c>
      <c r="AA11" s="1" t="s">
        <v>3</v>
      </c>
      <c r="AB11" s="1" t="s">
        <v>4</v>
      </c>
      <c r="AC11" s="1" t="s">
        <v>287</v>
      </c>
      <c r="AD11" s="1" t="s">
        <v>288</v>
      </c>
      <c r="AE11" s="1" t="s">
        <v>289</v>
      </c>
      <c r="AF11" s="1" t="s">
        <v>1</v>
      </c>
      <c r="AG11" s="1" t="s">
        <v>6</v>
      </c>
      <c r="AH11" s="1" t="s">
        <v>2</v>
      </c>
      <c r="AI11" s="1" t="s">
        <v>5</v>
      </c>
      <c r="AJ11" s="2" t="s">
        <v>290</v>
      </c>
      <c r="AK11" s="1" t="s">
        <v>291</v>
      </c>
      <c r="AL11" s="2" t="s">
        <v>294</v>
      </c>
      <c r="AM11" s="1" t="s">
        <v>3</v>
      </c>
      <c r="AO11" s="1" t="s">
        <v>285</v>
      </c>
      <c r="AP11" s="1" t="s">
        <v>284</v>
      </c>
      <c r="AQ11" s="1" t="s">
        <v>10</v>
      </c>
      <c r="AR11" s="1" t="s">
        <v>50</v>
      </c>
      <c r="AS11" s="1" t="s">
        <v>121</v>
      </c>
      <c r="AU11" s="1" t="s">
        <v>283</v>
      </c>
      <c r="AV11" s="1" t="s">
        <v>9</v>
      </c>
      <c r="AW11" s="1" t="s">
        <v>8</v>
      </c>
      <c r="AX11" s="3" t="s">
        <v>119</v>
      </c>
      <c r="AY11" s="3" t="s">
        <v>49</v>
      </c>
      <c r="AZ11" s="1" t="s">
        <v>47</v>
      </c>
      <c r="BA11" s="1" t="s">
        <v>279</v>
      </c>
      <c r="BC11" s="2" t="s">
        <v>287</v>
      </c>
      <c r="BD11" s="1" t="s">
        <v>288</v>
      </c>
      <c r="BE11" s="1" t="s">
        <v>289</v>
      </c>
      <c r="BF11" s="2" t="s">
        <v>5</v>
      </c>
      <c r="BG11" s="2" t="s">
        <v>2</v>
      </c>
      <c r="BH11" s="2" t="s">
        <v>1</v>
      </c>
      <c r="BI11" s="2" t="s">
        <v>6</v>
      </c>
      <c r="BJ11" s="2" t="s">
        <v>290</v>
      </c>
      <c r="BK11" s="1" t="s">
        <v>291</v>
      </c>
      <c r="BL11" s="2" t="s">
        <v>292</v>
      </c>
      <c r="BM11" s="2" t="s">
        <v>287</v>
      </c>
      <c r="BN11" s="1" t="s">
        <v>288</v>
      </c>
      <c r="BO11" s="1" t="s">
        <v>289</v>
      </c>
      <c r="BP11" s="1" t="s">
        <v>1</v>
      </c>
      <c r="BQ11" s="1" t="s">
        <v>6</v>
      </c>
      <c r="BR11" s="1" t="s">
        <v>2</v>
      </c>
      <c r="BS11" s="1" t="s">
        <v>5</v>
      </c>
      <c r="BT11" s="2" t="s">
        <v>290</v>
      </c>
      <c r="BU11" s="1" t="s">
        <v>291</v>
      </c>
      <c r="BV11" s="1" t="s">
        <v>294</v>
      </c>
      <c r="BW11" s="2" t="s">
        <v>292</v>
      </c>
      <c r="BY11" s="2" t="s">
        <v>287</v>
      </c>
      <c r="BZ11" s="1" t="s">
        <v>288</v>
      </c>
      <c r="CA11" s="1" t="s">
        <v>289</v>
      </c>
      <c r="CB11" s="1" t="s">
        <v>1</v>
      </c>
      <c r="CC11" s="1" t="s">
        <v>6</v>
      </c>
      <c r="CD11" s="1" t="s">
        <v>2</v>
      </c>
      <c r="CE11" s="1" t="s">
        <v>5</v>
      </c>
      <c r="CF11" s="2" t="s">
        <v>290</v>
      </c>
      <c r="CG11" s="1" t="s">
        <v>291</v>
      </c>
      <c r="CH11" s="1" t="s">
        <v>294</v>
      </c>
      <c r="CI11" s="2" t="s">
        <v>292</v>
      </c>
      <c r="CJ11" s="1" t="s">
        <v>129</v>
      </c>
      <c r="CK11" s="1" t="s">
        <v>130</v>
      </c>
      <c r="CL11" s="1" t="s">
        <v>131</v>
      </c>
      <c r="CM11" s="1" t="s">
        <v>132</v>
      </c>
      <c r="CN11" s="1" t="s">
        <v>133</v>
      </c>
      <c r="CO11" s="1" t="s">
        <v>134</v>
      </c>
      <c r="CP11" s="1" t="s">
        <v>135</v>
      </c>
      <c r="CQ11" s="1" t="s">
        <v>136</v>
      </c>
      <c r="DP11" s="1" t="s">
        <v>123</v>
      </c>
      <c r="DQ11" s="23" t="s">
        <v>137</v>
      </c>
      <c r="DR11" s="23" t="s">
        <v>138</v>
      </c>
      <c r="DS11" s="23" t="s">
        <v>139</v>
      </c>
      <c r="DT11" s="23" t="s">
        <v>140</v>
      </c>
      <c r="DU11" s="23"/>
      <c r="DV11" s="3" t="s">
        <v>128</v>
      </c>
      <c r="DW11" s="1" t="s">
        <v>124</v>
      </c>
      <c r="DX11" s="3"/>
      <c r="DY11" s="3"/>
      <c r="EB11" s="1" t="s">
        <v>278</v>
      </c>
    </row>
    <row r="12" spans="1:136" ht="17.100000000000001" customHeight="1">
      <c r="A12" s="19" t="s">
        <v>280</v>
      </c>
      <c r="M12" s="2"/>
      <c r="X12" s="2"/>
      <c r="Y12" s="2"/>
      <c r="Z12" s="2"/>
      <c r="AJ12" s="2"/>
      <c r="AK12" s="2"/>
      <c r="AL12" s="2"/>
      <c r="AX12" s="3"/>
      <c r="AY12" s="3"/>
      <c r="BC12" s="2"/>
      <c r="BD12" s="2"/>
      <c r="BE12" s="2"/>
      <c r="BF12" s="2"/>
      <c r="BG12" s="2"/>
      <c r="BH12" s="2"/>
      <c r="BI12" s="2"/>
      <c r="BJ12" s="2"/>
      <c r="BK12" s="2"/>
      <c r="BL12" s="2"/>
      <c r="CJ12" s="26">
        <v>0.28818439255346018</v>
      </c>
      <c r="CK12" s="26">
        <v>-0.13712124339688669</v>
      </c>
      <c r="CL12" s="26">
        <v>5.4369598709594208E-2</v>
      </c>
      <c r="CM12" s="26">
        <v>-0.10201644565069558</v>
      </c>
      <c r="CN12" s="26">
        <v>1.3688476847415297E-2</v>
      </c>
      <c r="CO12" s="26">
        <v>3.1248179282149759E-2</v>
      </c>
      <c r="CP12" s="26">
        <v>1.8405078074175931E-2</v>
      </c>
      <c r="CQ12" s="26">
        <v>4.2015279404326859E-2</v>
      </c>
      <c r="DQ12" s="23"/>
      <c r="DR12" s="23"/>
      <c r="DS12" s="23"/>
      <c r="DT12" s="23"/>
      <c r="DU12" s="23"/>
      <c r="DV12" s="3"/>
      <c r="DX12" s="3"/>
      <c r="DY12" s="3"/>
    </row>
    <row r="13" spans="1:136">
      <c r="A13" s="2" t="s">
        <v>117</v>
      </c>
      <c r="B13" s="4" t="s">
        <v>143</v>
      </c>
      <c r="C13" s="2">
        <v>7</v>
      </c>
      <c r="D13" s="5">
        <v>77.28401074838753</v>
      </c>
      <c r="E13" s="5">
        <v>5.7692857721087449E-3</v>
      </c>
      <c r="F13" s="5">
        <v>9.5230747902504476</v>
      </c>
      <c r="G13" s="5">
        <v>3.8607224489015728</v>
      </c>
      <c r="H13" s="5">
        <v>2.4446850844103977E-2</v>
      </c>
      <c r="I13" s="5">
        <v>3.1973371781767429E-2</v>
      </c>
      <c r="J13" s="5">
        <v>0.2403679985664352</v>
      </c>
      <c r="K13" s="5">
        <v>5.2983797363042582</v>
      </c>
      <c r="L13" s="5">
        <v>3.9960696186023243</v>
      </c>
      <c r="M13" s="5"/>
      <c r="N13" s="5"/>
      <c r="O13" s="5">
        <v>100.02444685084411</v>
      </c>
      <c r="P13" s="5">
        <v>7</v>
      </c>
      <c r="Q13" s="5" t="s">
        <v>146</v>
      </c>
      <c r="R13" s="5">
        <v>1.4051780624150505E-2</v>
      </c>
      <c r="S13" s="5">
        <v>2.4779372377671396</v>
      </c>
      <c r="T13" s="5">
        <v>0.36498711302916348</v>
      </c>
      <c r="U13" s="5"/>
      <c r="V13" s="5">
        <v>0.74746723754801181</v>
      </c>
      <c r="W13" s="5">
        <v>99.238480981827848</v>
      </c>
      <c r="X13" s="5">
        <v>0.48585526614697766</v>
      </c>
      <c r="Y13" s="5">
        <v>0.245052510838834</v>
      </c>
      <c r="Z13" s="5">
        <v>2.6051932653882053E-2</v>
      </c>
      <c r="AA13" s="5">
        <v>100</v>
      </c>
      <c r="AB13" s="5"/>
      <c r="AC13" s="2"/>
      <c r="AD13" s="2"/>
      <c r="AE13" s="2"/>
      <c r="AF13" s="2"/>
      <c r="AG13" s="5"/>
      <c r="AH13" s="5"/>
      <c r="AI13" s="2"/>
      <c r="AJ13" s="9"/>
      <c r="AK13" s="9"/>
      <c r="AL13" s="9"/>
      <c r="AM13" s="9"/>
      <c r="AN13" s="9"/>
      <c r="AO13" s="2">
        <v>800</v>
      </c>
      <c r="AP13" s="11">
        <v>9.3183618319899342</v>
      </c>
      <c r="AQ13" s="2">
        <v>2000</v>
      </c>
      <c r="AR13" s="5">
        <v>4.0376691519105314</v>
      </c>
      <c r="AS13" s="5"/>
      <c r="AT13" s="2"/>
      <c r="AU13" s="5">
        <v>0.71066635384996302</v>
      </c>
      <c r="AV13" s="5">
        <v>25.70464007586521</v>
      </c>
      <c r="AW13" s="5">
        <v>2.4356187540722924</v>
      </c>
      <c r="AX13" s="5">
        <v>10.553638590969012</v>
      </c>
      <c r="AY13" s="5">
        <v>1.0260666401246346</v>
      </c>
      <c r="AZ13" s="5">
        <v>4.7286278539152899</v>
      </c>
      <c r="BA13" s="5">
        <v>2.6784290452816957</v>
      </c>
      <c r="BB13" s="5"/>
      <c r="BC13" s="3">
        <v>0.29174620494875431</v>
      </c>
      <c r="BD13" s="3">
        <v>6.7099299606835944E-4</v>
      </c>
      <c r="BE13" s="3">
        <v>0.19703995825288978</v>
      </c>
      <c r="BF13" s="3">
        <v>5.0827101957284633E-2</v>
      </c>
      <c r="BG13" s="3">
        <v>4.4689149807186987E-4</v>
      </c>
      <c r="BH13" s="3">
        <v>8.8145419314325979E-4</v>
      </c>
      <c r="BI13" s="3">
        <v>9.9289088514032172E-3</v>
      </c>
      <c r="BJ13" s="3">
        <v>5.172406079391216E-2</v>
      </c>
      <c r="BK13" s="3">
        <v>2.3929258352084835E-2</v>
      </c>
      <c r="BL13" s="21"/>
      <c r="BM13" s="3">
        <v>0.52342069724456564</v>
      </c>
      <c r="BN13" s="3">
        <v>2.337998769680865E-3</v>
      </c>
      <c r="BO13" s="3">
        <v>1.7246461203727135</v>
      </c>
      <c r="BP13" s="3">
        <v>3.0306075635733204E-2</v>
      </c>
      <c r="BQ13" s="3"/>
      <c r="BR13" s="3">
        <v>1.2549927578091275E-2</v>
      </c>
      <c r="BS13" s="3">
        <v>1.2215858843370345E-2</v>
      </c>
      <c r="BT13" s="3">
        <v>0.59360747695619365</v>
      </c>
      <c r="BU13" s="3">
        <v>0.23613486241694021</v>
      </c>
      <c r="BV13" s="3">
        <v>1.9114884480255816E-2</v>
      </c>
      <c r="BX13" s="3"/>
      <c r="BY13" s="2"/>
      <c r="BZ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4"/>
      <c r="CR13" s="3">
        <v>9.3396441785830758E-2</v>
      </c>
      <c r="CS13" s="3">
        <v>7.9328549266263315E-4</v>
      </c>
      <c r="CT13" s="3">
        <v>4.2861625992588305E-3</v>
      </c>
      <c r="CU13" s="3">
        <v>8.5485313589936412E-2</v>
      </c>
      <c r="CV13" s="3">
        <v>4.2421121216585179E-2</v>
      </c>
      <c r="CW13" s="3">
        <v>0.13298588289844304</v>
      </c>
      <c r="CX13" s="3">
        <v>1.9324463364804223E-3</v>
      </c>
      <c r="CY13" s="3">
        <v>2.1869599135175781E-5</v>
      </c>
      <c r="CZ13" s="3">
        <v>1.7704901660847393E-4</v>
      </c>
      <c r="DA13" s="3">
        <v>8.3452824772365546E-4</v>
      </c>
      <c r="DB13" s="3">
        <v>2.5402609715588997E-4</v>
      </c>
      <c r="DC13" s="3">
        <v>7.9279128793332951E-7</v>
      </c>
      <c r="DE13" s="3">
        <v>0.25676248625585091</v>
      </c>
      <c r="DF13" s="25"/>
      <c r="DG13" s="3">
        <v>1.704404338209322E-2</v>
      </c>
      <c r="DH13" s="3">
        <v>-0.4381110005741386</v>
      </c>
      <c r="DI13" s="3">
        <v>120.37086403984199</v>
      </c>
      <c r="DJ13" s="3">
        <v>-293.17753389932528</v>
      </c>
      <c r="DK13" s="3">
        <v>0.54917289748471576</v>
      </c>
      <c r="DL13" s="3">
        <v>4.1295578561831343</v>
      </c>
      <c r="DM13" s="3">
        <v>-2.900202649410268</v>
      </c>
      <c r="DN13" s="25"/>
      <c r="DO13" s="25"/>
      <c r="DP13" s="3">
        <v>0.34418913274879526</v>
      </c>
      <c r="DQ13" s="3">
        <v>-10.841157530663445</v>
      </c>
      <c r="DR13" s="3">
        <v>-2.7352260093669534</v>
      </c>
      <c r="DS13" s="3">
        <v>-15.436572082290049</v>
      </c>
      <c r="DT13" s="3">
        <v>3.8946499334157028</v>
      </c>
      <c r="DU13" s="3"/>
      <c r="DV13" s="3">
        <v>0.36989606002400938</v>
      </c>
      <c r="DW13" s="3">
        <v>0.50526157020265583</v>
      </c>
      <c r="DX13" s="2"/>
      <c r="DY13" s="2"/>
      <c r="DZ13" s="2"/>
      <c r="EB13" s="5">
        <f t="shared" ref="EB13:EB44" si="0">AR13-AZ13</f>
        <v>-0.69095870200475851</v>
      </c>
      <c r="EC13" s="30">
        <f t="shared" ref="EC13:EC44" si="1">IF(EB13&lt;0,EB13+DW13,EB13-DW13)</f>
        <v>-0.18569713180210268</v>
      </c>
      <c r="ED13" s="30"/>
      <c r="EF13" s="29"/>
    </row>
    <row r="14" spans="1:136" s="2" customFormat="1">
      <c r="A14" s="2" t="s">
        <v>117</v>
      </c>
      <c r="B14" s="4" t="s">
        <v>125</v>
      </c>
      <c r="C14" s="2">
        <v>7</v>
      </c>
      <c r="D14" s="5">
        <v>78.518684745505155</v>
      </c>
      <c r="E14" s="5">
        <v>8.7616285481265273E-3</v>
      </c>
      <c r="F14" s="5">
        <v>11.298626531350859</v>
      </c>
      <c r="G14" s="5">
        <v>1.4400160073702577</v>
      </c>
      <c r="H14" s="5">
        <v>1.3960547326963177E-2</v>
      </c>
      <c r="I14" s="5">
        <v>2.1041161559061616E-2</v>
      </c>
      <c r="J14" s="5">
        <v>0.16295599293081678</v>
      </c>
      <c r="K14" s="5">
        <v>4.6738493430817432</v>
      </c>
      <c r="L14" s="5">
        <v>3.8777872316312099</v>
      </c>
      <c r="M14" s="5"/>
      <c r="N14" s="5"/>
      <c r="O14" s="5">
        <v>99.85272719637338</v>
      </c>
      <c r="P14" s="5">
        <v>7</v>
      </c>
      <c r="Q14" s="5" t="s">
        <v>147</v>
      </c>
      <c r="R14" s="5">
        <v>4.1830536696739841E-2</v>
      </c>
      <c r="S14" s="5">
        <v>2.2398767079122206</v>
      </c>
      <c r="T14" s="5">
        <v>0.49527754902910032</v>
      </c>
      <c r="U14" s="5"/>
      <c r="V14" s="5">
        <v>0.70306644343973146</v>
      </c>
      <c r="W14" s="5">
        <v>99.000202024433719</v>
      </c>
      <c r="X14" s="5">
        <v>0.40285467270563713</v>
      </c>
      <c r="Y14" s="5">
        <v>8.1107908499194234E-2</v>
      </c>
      <c r="Z14" s="5">
        <v>2.4286381948541647E-2</v>
      </c>
      <c r="AA14" s="5">
        <v>99.996848599173191</v>
      </c>
      <c r="AB14" s="5"/>
      <c r="AC14" s="1"/>
      <c r="AD14" s="1"/>
      <c r="AE14" s="1"/>
      <c r="AF14" s="1"/>
      <c r="AG14" s="5"/>
      <c r="AH14" s="5"/>
      <c r="AO14" s="2">
        <v>800</v>
      </c>
      <c r="AP14" s="5">
        <v>9.3183618319899342</v>
      </c>
      <c r="AQ14" s="2">
        <v>2000</v>
      </c>
      <c r="AR14" s="5">
        <v>4.0376691519105314</v>
      </c>
      <c r="AS14" s="5"/>
      <c r="AU14" s="5">
        <v>0.92327937371672442</v>
      </c>
      <c r="AV14" s="5">
        <v>68.749376060913974</v>
      </c>
      <c r="AW14" s="5">
        <v>4.7742878469419177</v>
      </c>
      <c r="AX14" s="5">
        <v>14.399922724590249</v>
      </c>
      <c r="AY14" s="5">
        <v>1.1494426581476829</v>
      </c>
      <c r="AZ14" s="5">
        <v>4.3004675119626814</v>
      </c>
      <c r="BA14" s="5">
        <v>2.1395133167694733</v>
      </c>
      <c r="BB14" s="5"/>
      <c r="BC14" s="3">
        <v>0.30100984002127856</v>
      </c>
      <c r="BD14" s="3">
        <v>2.0936182218599924E-3</v>
      </c>
      <c r="BE14" s="3">
        <v>0.23338446468555188</v>
      </c>
      <c r="BF14" s="3">
        <v>2.1869654584896921E-2</v>
      </c>
      <c r="BG14" s="3">
        <v>2.3763309883912469E-4</v>
      </c>
      <c r="BH14" s="3">
        <v>3.537031391760296E-3</v>
      </c>
      <c r="BI14" s="3">
        <v>1.7854256439022054E-2</v>
      </c>
      <c r="BJ14" s="3">
        <v>4.4332812750101987E-2</v>
      </c>
      <c r="BK14" s="3">
        <v>3.6567510266859275E-2</v>
      </c>
      <c r="BL14" s="22"/>
      <c r="BM14" s="3">
        <v>0.78726412150135905</v>
      </c>
      <c r="BN14" s="3">
        <v>5.430372900610032E-3</v>
      </c>
      <c r="BO14" s="3">
        <v>3.2978672421907542</v>
      </c>
      <c r="BP14" s="3">
        <v>8.5158702335881215E-2</v>
      </c>
      <c r="BQ14" s="3"/>
      <c r="BR14" s="3">
        <v>1.9775628353589144E-2</v>
      </c>
      <c r="BS14" s="3">
        <v>0.72093968260927344</v>
      </c>
      <c r="BT14" s="3">
        <v>0.93444692893862968</v>
      </c>
      <c r="BU14" s="3">
        <v>0.2057299415372697</v>
      </c>
      <c r="BV14" s="3">
        <v>4.949510914991957E-3</v>
      </c>
      <c r="BW14" s="1"/>
      <c r="BX14" s="3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"/>
      <c r="CR14" s="3">
        <v>0.11080995774342767</v>
      </c>
      <c r="CS14" s="3">
        <v>5.2204841977575029E-4</v>
      </c>
      <c r="CT14" s="3">
        <v>2.9057773347149927E-3</v>
      </c>
      <c r="CU14" s="3">
        <v>7.5408992305287886E-2</v>
      </c>
      <c r="CV14" s="3">
        <v>4.1165469550225153E-2</v>
      </c>
      <c r="CW14" s="3">
        <v>0.12000228761000378</v>
      </c>
      <c r="CX14" s="3">
        <v>2.2888908309359368E-3</v>
      </c>
      <c r="CY14" s="3">
        <v>8.7756640410874482E-5</v>
      </c>
      <c r="CZ14" s="3">
        <v>3.1837119185132049E-4</v>
      </c>
      <c r="DA14" s="3">
        <v>7.1527610116331052E-4</v>
      </c>
      <c r="DB14" s="3">
        <v>3.8819013022143602E-4</v>
      </c>
      <c r="DC14" s="3">
        <v>7.7137292183375577E-7</v>
      </c>
      <c r="DD14" s="1"/>
      <c r="DE14" s="3">
        <v>0.32047869543736518</v>
      </c>
      <c r="DF14" s="25"/>
      <c r="DG14" s="3">
        <v>1.3688285864355601E-2</v>
      </c>
      <c r="DH14" s="3">
        <v>-0.94106111251787616</v>
      </c>
      <c r="DI14" s="3">
        <v>32.396023884747834</v>
      </c>
      <c r="DJ14" s="3">
        <v>-154.6679431221917</v>
      </c>
      <c r="DK14" s="3">
        <v>0.30257392339043948</v>
      </c>
      <c r="DL14" s="3">
        <v>2.5214012950634443</v>
      </c>
      <c r="DM14" s="3">
        <v>-2.3282587067691254</v>
      </c>
      <c r="DN14" s="25"/>
      <c r="DO14" s="25"/>
      <c r="DP14" s="3">
        <v>0.36927458565498711</v>
      </c>
      <c r="DQ14" s="3">
        <v>-10.635587168726689</v>
      </c>
      <c r="DR14" s="3">
        <v>-2.8813107533839806</v>
      </c>
      <c r="DS14" s="3">
        <v>-11.517870923459542</v>
      </c>
      <c r="DT14" s="3">
        <v>3.1203322225063208</v>
      </c>
      <c r="DU14" s="3"/>
      <c r="DV14" s="3">
        <v>0.30237010015874438</v>
      </c>
      <c r="DW14" s="3">
        <v>0.47727497009655923</v>
      </c>
      <c r="DX14" s="1"/>
      <c r="DY14" s="1"/>
      <c r="DZ14" s="1"/>
      <c r="EA14" s="1"/>
      <c r="EB14" s="5">
        <f t="shared" si="0"/>
        <v>-0.26279836005214996</v>
      </c>
      <c r="EC14" s="30">
        <f t="shared" si="1"/>
        <v>0.21447661004440927</v>
      </c>
      <c r="ED14" s="30"/>
      <c r="EE14" s="31"/>
    </row>
    <row r="15" spans="1:136" s="2" customFormat="1">
      <c r="A15" s="2" t="s">
        <v>117</v>
      </c>
      <c r="B15" s="4" t="s">
        <v>95</v>
      </c>
      <c r="C15" s="2">
        <v>7</v>
      </c>
      <c r="D15" s="5">
        <v>77.856105640825078</v>
      </c>
      <c r="E15" s="5">
        <v>7.9650747836873207E-3</v>
      </c>
      <c r="F15" s="5">
        <v>13.04657409867769</v>
      </c>
      <c r="G15" s="5">
        <v>0.54478580342420346</v>
      </c>
      <c r="H15" s="5">
        <v>2.6654008334455161E-2</v>
      </c>
      <c r="I15" s="5">
        <v>1.0886701323552531E-2</v>
      </c>
      <c r="J15" s="5">
        <v>0.13448773379057291</v>
      </c>
      <c r="K15" s="5">
        <v>4.6129153879297267</v>
      </c>
      <c r="L15" s="5">
        <v>3.9207672930360604</v>
      </c>
      <c r="M15" s="5"/>
      <c r="N15" s="5"/>
      <c r="O15" s="5">
        <v>100.02665400833443</v>
      </c>
      <c r="P15" s="5">
        <v>7</v>
      </c>
      <c r="Q15" s="5" t="s">
        <v>148</v>
      </c>
      <c r="R15" s="5">
        <v>5.9859882244469476E-2</v>
      </c>
      <c r="S15" s="5">
        <v>1.4541234768955693</v>
      </c>
      <c r="T15" s="5">
        <v>0.11604249321825102</v>
      </c>
      <c r="U15" s="5"/>
      <c r="V15" s="5">
        <v>0.60758390710581389</v>
      </c>
      <c r="W15" s="5">
        <v>99.332556210649713</v>
      </c>
      <c r="X15" s="5" t="s">
        <v>149</v>
      </c>
      <c r="Y15" s="5" t="s">
        <v>150</v>
      </c>
      <c r="Z15" s="5">
        <v>2.1641668737036775E-2</v>
      </c>
      <c r="AA15" s="5">
        <v>100</v>
      </c>
      <c r="AB15" s="5"/>
      <c r="AC15" s="1"/>
      <c r="AD15" s="1"/>
      <c r="AE15" s="1"/>
      <c r="AF15" s="1"/>
      <c r="AG15" s="5"/>
      <c r="AH15" s="5"/>
      <c r="AO15" s="2">
        <v>800</v>
      </c>
      <c r="AP15" s="5">
        <v>9.3183618319899342</v>
      </c>
      <c r="AQ15" s="2">
        <v>2000</v>
      </c>
      <c r="AR15" s="5">
        <v>4.0376691519105314</v>
      </c>
      <c r="AS15" s="5"/>
      <c r="AU15" s="5">
        <v>1.0770672435187618</v>
      </c>
      <c r="AV15" s="5">
        <v>182.33323186159336</v>
      </c>
      <c r="AW15" s="5">
        <v>7.5152944410596199</v>
      </c>
      <c r="AX15" s="5">
        <v>24.261621855481856</v>
      </c>
      <c r="AY15" s="5">
        <v>1.3868795718603053</v>
      </c>
      <c r="AZ15" s="5">
        <v>4.4867003194364914</v>
      </c>
      <c r="BA15" s="5">
        <v>2.1385676359581907</v>
      </c>
      <c r="BB15" s="5"/>
      <c r="BC15" s="3">
        <v>0.13437729176888555</v>
      </c>
      <c r="BD15" s="3">
        <v>1.1303109186548909E-3</v>
      </c>
      <c r="BE15" s="3">
        <v>8.2306606203504981E-2</v>
      </c>
      <c r="BF15" s="3">
        <v>1.3950753028893858E-2</v>
      </c>
      <c r="BG15" s="3">
        <v>5.8246778629587762E-4</v>
      </c>
      <c r="BH15" s="3">
        <v>1.3751766670317867E-3</v>
      </c>
      <c r="BI15" s="3">
        <v>2.0706872074238113E-2</v>
      </c>
      <c r="BJ15" s="3">
        <v>5.3514915131839466E-2</v>
      </c>
      <c r="BK15" s="3">
        <v>2.2143520966941898E-2</v>
      </c>
      <c r="BL15" s="22"/>
      <c r="BM15" s="3">
        <v>2.8763476876299041</v>
      </c>
      <c r="BN15" s="3">
        <v>1.0451789285846572E-2</v>
      </c>
      <c r="BO15" s="3">
        <v>1.5639103498212947</v>
      </c>
      <c r="BP15" s="3">
        <v>2.5672573591768545E-2</v>
      </c>
      <c r="BQ15" s="3"/>
      <c r="BR15" s="3">
        <v>2.1397373087173894E-2</v>
      </c>
      <c r="BS15" s="3">
        <v>2.050515019861307E-2</v>
      </c>
      <c r="BT15" s="3">
        <v>4.0360578460120798E-3</v>
      </c>
      <c r="BU15" s="3">
        <v>0.20768193093790008</v>
      </c>
      <c r="BV15" s="3">
        <v>3.5478141779458246E-2</v>
      </c>
      <c r="BW15" s="1"/>
      <c r="BX15" s="3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"/>
      <c r="CR15" s="3">
        <v>0.12795274899648593</v>
      </c>
      <c r="CS15" s="3">
        <v>2.7010795989461682E-4</v>
      </c>
      <c r="CT15" s="3">
        <v>2.3981407594610006E-3</v>
      </c>
      <c r="CU15" s="3">
        <v>7.44258694406216E-2</v>
      </c>
      <c r="CV15" s="3">
        <v>4.1621733471720386E-2</v>
      </c>
      <c r="CW15" s="3">
        <v>0.11871585163169759</v>
      </c>
      <c r="CX15" s="3">
        <v>8.0721241029682025E-4</v>
      </c>
      <c r="CY15" s="3">
        <v>3.4119257338587935E-5</v>
      </c>
      <c r="CZ15" s="3">
        <v>3.6923808976886793E-4</v>
      </c>
      <c r="DA15" s="3">
        <v>8.6342231577669361E-4</v>
      </c>
      <c r="DB15" s="3">
        <v>2.3506922470214328E-4</v>
      </c>
      <c r="DC15" s="3">
        <v>9.3825652644075448E-7</v>
      </c>
      <c r="DD15" s="1"/>
      <c r="DE15" s="3">
        <v>0.36497668898676294</v>
      </c>
      <c r="DF15" s="25"/>
      <c r="DG15" s="3">
        <v>1.1979193292186175E-2</v>
      </c>
      <c r="DH15" s="3">
        <v>-2.1842050280590257</v>
      </c>
      <c r="DI15" s="3">
        <v>19.87848700060314</v>
      </c>
      <c r="DJ15" s="3">
        <v>-149.3926828523087</v>
      </c>
      <c r="DK15" s="3">
        <v>0.15359979691117834</v>
      </c>
      <c r="DL15" s="3">
        <v>1.293844038517318</v>
      </c>
      <c r="DM15" s="3">
        <v>-1.3945138684142102</v>
      </c>
      <c r="DN15" s="25"/>
      <c r="DO15" s="25"/>
      <c r="DP15" s="3">
        <v>0.26946585443046139</v>
      </c>
      <c r="DQ15" s="3">
        <v>-11.575967145629793</v>
      </c>
      <c r="DR15" s="3">
        <v>-2.9530838705738285</v>
      </c>
      <c r="DS15" s="3">
        <v>-10.740299125513392</v>
      </c>
      <c r="DT15" s="3">
        <v>2.7399010133391513</v>
      </c>
      <c r="DU15" s="3"/>
      <c r="DV15" s="3">
        <v>0.29317564634330712</v>
      </c>
      <c r="DW15" s="3">
        <v>0.39820071109021704</v>
      </c>
      <c r="DX15" s="1"/>
      <c r="DY15" s="1"/>
      <c r="DZ15" s="1"/>
      <c r="EA15" s="1"/>
      <c r="EB15" s="5">
        <f t="shared" si="0"/>
        <v>-0.44903116752595995</v>
      </c>
      <c r="EC15" s="30">
        <f t="shared" si="1"/>
        <v>-5.083045643574291E-2</v>
      </c>
      <c r="ED15" s="30"/>
      <c r="EF15" s="31"/>
    </row>
    <row r="16" spans="1:136" s="2" customFormat="1">
      <c r="A16" s="2" t="s">
        <v>117</v>
      </c>
      <c r="B16" s="4" t="s">
        <v>144</v>
      </c>
      <c r="C16" s="2">
        <v>7</v>
      </c>
      <c r="D16" s="5">
        <v>76.369717753049613</v>
      </c>
      <c r="E16" s="5">
        <v>6.7084986382344646E-3</v>
      </c>
      <c r="F16" s="5">
        <v>9.7354138572558337</v>
      </c>
      <c r="G16" s="5">
        <v>4.4029758272072756</v>
      </c>
      <c r="H16" s="5">
        <v>8.8766193019958389E-2</v>
      </c>
      <c r="I16" s="5">
        <v>7.0032528492460291E-2</v>
      </c>
      <c r="J16" s="5">
        <v>0.15589306401416922</v>
      </c>
      <c r="K16" s="5">
        <v>5.3676505285060712</v>
      </c>
      <c r="L16" s="5">
        <v>3.9820017566061687</v>
      </c>
      <c r="M16" s="5"/>
      <c r="N16" s="5"/>
      <c r="O16" s="5">
        <v>100.17916000678979</v>
      </c>
      <c r="P16" s="5">
        <v>7</v>
      </c>
      <c r="Q16" s="5" t="s">
        <v>151</v>
      </c>
      <c r="R16" s="5">
        <v>0.19442689945455285</v>
      </c>
      <c r="S16" s="5">
        <v>0.4174647390036621</v>
      </c>
      <c r="T16" s="5">
        <v>0.12518212998541717</v>
      </c>
      <c r="U16" s="5"/>
      <c r="V16" s="5">
        <v>0.38495742275502476</v>
      </c>
      <c r="W16" s="5">
        <v>99.420615677790423</v>
      </c>
      <c r="X16" s="5" t="s">
        <v>152</v>
      </c>
      <c r="Y16" s="5">
        <v>0.1027580210562019</v>
      </c>
      <c r="Z16" s="5">
        <v>3.7227461768565707E-2</v>
      </c>
      <c r="AA16" s="5">
        <v>100</v>
      </c>
      <c r="AB16" s="5"/>
      <c r="AG16" s="5"/>
      <c r="AH16" s="5"/>
      <c r="AO16" s="2">
        <v>800</v>
      </c>
      <c r="AP16" s="5">
        <v>9.3183618319899342</v>
      </c>
      <c r="AQ16" s="2">
        <v>2000</v>
      </c>
      <c r="AR16" s="5">
        <v>0.66075396085740934</v>
      </c>
      <c r="AS16" s="5"/>
      <c r="AU16" s="5">
        <v>0.71602606264668367</v>
      </c>
      <c r="AV16" s="5">
        <v>22.580322849705727</v>
      </c>
      <c r="AW16" s="5">
        <v>28.982177673322433</v>
      </c>
      <c r="AX16" s="5">
        <v>0.77911063496413901</v>
      </c>
      <c r="AY16" s="5">
        <v>-0.11110771543664348</v>
      </c>
      <c r="AZ16" s="5">
        <v>0.34171560820728936</v>
      </c>
      <c r="BA16" s="5">
        <v>2.4261775151141323</v>
      </c>
      <c r="BB16" s="5"/>
      <c r="BC16" s="3">
        <v>0.1002293162875673</v>
      </c>
      <c r="BD16" s="3">
        <v>3.0219145421904428E-3</v>
      </c>
      <c r="BE16" s="3">
        <v>8.7636759210371715E-2</v>
      </c>
      <c r="BF16" s="3">
        <v>2.1165463591700732E-2</v>
      </c>
      <c r="BG16" s="3">
        <v>2.5308009265111839E-3</v>
      </c>
      <c r="BH16" s="3">
        <v>8.5749276206611969E-4</v>
      </c>
      <c r="BI16" s="3">
        <v>9.9289088514032172E-3</v>
      </c>
      <c r="BJ16" s="3">
        <v>3.5713903663542552E-2</v>
      </c>
      <c r="BK16" s="3">
        <v>2.9288397829647879E-2</v>
      </c>
      <c r="BL16" s="21"/>
      <c r="BM16" s="3">
        <v>0.2506987648290574</v>
      </c>
      <c r="BN16" s="3">
        <v>8.5060630723786321E-2</v>
      </c>
      <c r="BO16" s="3">
        <v>0.45885851873804256</v>
      </c>
      <c r="BP16" s="3">
        <v>2.1985475875156261E-2</v>
      </c>
      <c r="BQ16" s="3"/>
      <c r="BR16" s="3">
        <v>1.9569065301037979E-2</v>
      </c>
      <c r="BS16" s="3">
        <v>8.9015728219511703E-2</v>
      </c>
      <c r="BT16" s="3">
        <v>3.9626346234640443E-4</v>
      </c>
      <c r="BU16" s="3">
        <v>0.23643417694204633</v>
      </c>
      <c r="BV16" s="3">
        <v>1.0719588961662693E-2</v>
      </c>
      <c r="BW16" s="1"/>
      <c r="BX16" s="3"/>
      <c r="CQ16" s="4"/>
      <c r="CR16" s="3">
        <v>9.5478932341373765E-2</v>
      </c>
      <c r="CS16" s="3">
        <v>1.7375642846411189E-3</v>
      </c>
      <c r="CT16" s="3">
        <v>2.7798335237904639E-3</v>
      </c>
      <c r="CU16" s="3">
        <v>8.6602944958148936E-2</v>
      </c>
      <c r="CV16" s="3">
        <v>4.2271780855691811E-2</v>
      </c>
      <c r="CW16" s="3">
        <v>0.13339212362227232</v>
      </c>
      <c r="CX16" s="3">
        <v>8.5948726227268169E-4</v>
      </c>
      <c r="CY16" s="3">
        <v>2.1275096441288172E-5</v>
      </c>
      <c r="CZ16" s="3">
        <v>1.7704901660847393E-4</v>
      </c>
      <c r="DA16" s="3">
        <v>5.7621658056699829E-4</v>
      </c>
      <c r="DB16" s="3">
        <v>3.1091717441239785E-4</v>
      </c>
      <c r="DC16" s="3">
        <v>4.6049402107552717E-7</v>
      </c>
      <c r="DD16" s="1"/>
      <c r="DE16" s="3">
        <v>0.26064518208937248</v>
      </c>
      <c r="DF16" s="25"/>
      <c r="DG16" s="3">
        <v>1.6759388229117565E-2</v>
      </c>
      <c r="DH16" s="3">
        <v>-0.37843239697703263</v>
      </c>
      <c r="DI16" s="3">
        <v>8.5699494298188004</v>
      </c>
      <c r="DJ16" s="3">
        <v>-248.37579702639673</v>
      </c>
      <c r="DK16" s="3">
        <v>1.0039702261723948</v>
      </c>
      <c r="DL16" s="3">
        <v>7.5264580764554463</v>
      </c>
      <c r="DM16" s="3">
        <v>-5.3872609711724309</v>
      </c>
      <c r="DN16" s="25"/>
      <c r="DO16" s="25"/>
      <c r="DP16" s="3">
        <v>1.0463593938637037</v>
      </c>
      <c r="DQ16" s="3">
        <v>1.182873919130246</v>
      </c>
      <c r="DR16" s="3">
        <v>-2.7461715638395363</v>
      </c>
      <c r="DS16" s="3">
        <v>1.6525746589419108</v>
      </c>
      <c r="DT16" s="3">
        <v>3.8366333572093825</v>
      </c>
      <c r="DU16" s="3"/>
      <c r="DV16" s="3">
        <v>0.18583778686040053</v>
      </c>
      <c r="DW16" s="3">
        <v>1.0627340514691288</v>
      </c>
      <c r="EB16" s="5">
        <f t="shared" si="0"/>
        <v>0.31903835265011998</v>
      </c>
      <c r="EC16" s="30">
        <f t="shared" si="1"/>
        <v>-0.74369569881900888</v>
      </c>
      <c r="ED16" s="30"/>
      <c r="EE16" s="31"/>
    </row>
    <row r="17" spans="1:136" s="2" customFormat="1">
      <c r="A17" s="2" t="s">
        <v>117</v>
      </c>
      <c r="B17" s="4" t="s">
        <v>96</v>
      </c>
      <c r="C17" s="2">
        <v>7</v>
      </c>
      <c r="D17" s="5">
        <v>77.447112692945183</v>
      </c>
      <c r="E17" s="5">
        <v>4.2394358140909728E-2</v>
      </c>
      <c r="F17" s="5">
        <v>12.68361496952633</v>
      </c>
      <c r="G17" s="5">
        <v>0.67760014134591029</v>
      </c>
      <c r="H17" s="5">
        <v>2.3583405684606616E-2</v>
      </c>
      <c r="I17" s="5">
        <v>1.4146413138424465E-2</v>
      </c>
      <c r="J17" s="5">
        <v>0.47837325222184324</v>
      </c>
      <c r="K17" s="5">
        <v>4.1876488301268848</v>
      </c>
      <c r="L17" s="5">
        <v>4.6289682638624798</v>
      </c>
      <c r="M17" s="5"/>
      <c r="N17" s="5"/>
      <c r="O17" s="5">
        <v>99.705069074770748</v>
      </c>
      <c r="P17" s="5">
        <v>7</v>
      </c>
      <c r="Q17" s="5" t="s">
        <v>153</v>
      </c>
      <c r="R17" s="5">
        <v>0.24946266001852743</v>
      </c>
      <c r="S17" s="5">
        <v>0.76119106081948718</v>
      </c>
      <c r="T17" s="5">
        <v>0.24783105948281586</v>
      </c>
      <c r="U17" s="5"/>
      <c r="V17" s="5">
        <v>0.87206977927260976</v>
      </c>
      <c r="W17" s="5">
        <v>98.877804376693845</v>
      </c>
      <c r="X17" s="5" t="s">
        <v>154</v>
      </c>
      <c r="Y17" s="5" t="s">
        <v>155</v>
      </c>
      <c r="Z17" s="5" t="s">
        <v>156</v>
      </c>
      <c r="AA17" s="5">
        <v>99.999336815984989</v>
      </c>
      <c r="AB17" s="5"/>
      <c r="AC17" s="1"/>
      <c r="AD17" s="1"/>
      <c r="AE17" s="1"/>
      <c r="AF17" s="1"/>
      <c r="AG17" s="5"/>
      <c r="AH17" s="5"/>
      <c r="AO17" s="2">
        <v>800</v>
      </c>
      <c r="AP17" s="5">
        <v>9.3183618319899342</v>
      </c>
      <c r="AQ17" s="2">
        <v>2000</v>
      </c>
      <c r="AR17" s="5">
        <v>4.0376691519105314</v>
      </c>
      <c r="AS17" s="5"/>
      <c r="AU17" s="5">
        <v>1.0006666622700942</v>
      </c>
      <c r="AV17" s="5">
        <v>145.92352973878351</v>
      </c>
      <c r="AW17" s="5">
        <v>5.8843362880826549</v>
      </c>
      <c r="AX17" s="5">
        <v>24.798638724016751</v>
      </c>
      <c r="AY17" s="5">
        <v>1.3931798865946328</v>
      </c>
      <c r="AZ17" s="5">
        <v>4.7627352365092452</v>
      </c>
      <c r="BA17" s="5">
        <v>2.1107428102184462</v>
      </c>
      <c r="BB17" s="5"/>
      <c r="BC17" s="3">
        <v>0.19748538945320612</v>
      </c>
      <c r="BD17" s="3">
        <v>8.298219274208856E-3</v>
      </c>
      <c r="BE17" s="3">
        <v>0.21222846339168824</v>
      </c>
      <c r="BF17" s="3">
        <v>8.6680646867469801E-3</v>
      </c>
      <c r="BG17" s="3">
        <v>4.2567930851627247E-4</v>
      </c>
      <c r="BH17" s="3">
        <v>1.3370286332564428E-3</v>
      </c>
      <c r="BI17" s="3">
        <v>1.5088845231989617E-2</v>
      </c>
      <c r="BJ17" s="3">
        <v>3.102606697643381E-2</v>
      </c>
      <c r="BK17" s="3">
        <v>4.5616289148513699E-2</v>
      </c>
      <c r="BL17" s="22"/>
      <c r="BM17" s="3">
        <v>4.5233830092023677</v>
      </c>
      <c r="BN17" s="3">
        <v>4.002657107109911E-2</v>
      </c>
      <c r="BO17" s="3">
        <v>0.81194235500239997</v>
      </c>
      <c r="BP17" s="3">
        <v>3.0659959720401291E-2</v>
      </c>
      <c r="BQ17" s="3"/>
      <c r="BR17" s="3">
        <v>4.2228675866433016E-2</v>
      </c>
      <c r="BS17" s="3">
        <v>6.9931382681496582E-2</v>
      </c>
      <c r="BT17" s="3">
        <v>5.3774189372753564E-3</v>
      </c>
      <c r="BU17" s="3">
        <v>0.27692265927375798</v>
      </c>
      <c r="BV17" s="3">
        <v>1.7699008728036817E-2</v>
      </c>
      <c r="BW17" s="1"/>
      <c r="BX17" s="3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4"/>
      <c r="CR17" s="3">
        <v>0.12439306980430671</v>
      </c>
      <c r="CS17" s="3">
        <v>3.5098407488957857E-4</v>
      </c>
      <c r="CT17" s="3">
        <v>8.5301935132283038E-3</v>
      </c>
      <c r="CU17" s="3">
        <v>6.7564518072392471E-2</v>
      </c>
      <c r="CV17" s="3">
        <v>4.9139790486862844E-2</v>
      </c>
      <c r="CW17" s="3">
        <v>0.12558548614737319</v>
      </c>
      <c r="CX17" s="3">
        <v>2.0814058235425078E-3</v>
      </c>
      <c r="CY17" s="3">
        <v>3.3172773433976993E-5</v>
      </c>
      <c r="CZ17" s="3">
        <v>2.6905929443633413E-4</v>
      </c>
      <c r="DA17" s="3">
        <v>5.0058191314026799E-4</v>
      </c>
      <c r="DB17" s="3">
        <v>4.8424935401819211E-4</v>
      </c>
      <c r="DC17" s="3">
        <v>5.5857302545008707E-7</v>
      </c>
      <c r="DD17" s="1"/>
      <c r="DE17" s="3">
        <v>0.33981772141182187</v>
      </c>
      <c r="DF17" s="25"/>
      <c r="DG17" s="3">
        <v>1.2925265526584627E-2</v>
      </c>
      <c r="DH17" s="3">
        <v>-1.8861003684502446</v>
      </c>
      <c r="DI17" s="3">
        <v>5.1230988884650781</v>
      </c>
      <c r="DJ17" s="3">
        <v>-30.146036696830972</v>
      </c>
      <c r="DK17" s="3">
        <v>0.18546241740700742</v>
      </c>
      <c r="DL17" s="3">
        <v>1.4767822548329295</v>
      </c>
      <c r="DM17" s="3">
        <v>-1.4627604171999811</v>
      </c>
      <c r="DN17" s="25"/>
      <c r="DO17" s="25"/>
      <c r="DP17" s="3">
        <v>0.32389445578038273</v>
      </c>
      <c r="DQ17" s="3">
        <v>-12.250760494116548</v>
      </c>
      <c r="DR17" s="3">
        <v>-2.9148130886239918</v>
      </c>
      <c r="DS17" s="3">
        <v>-12.368194745487296</v>
      </c>
      <c r="DT17" s="3">
        <v>2.9427541207837997</v>
      </c>
      <c r="DU17" s="3"/>
      <c r="DV17" s="3">
        <v>0.3217503406320753</v>
      </c>
      <c r="DW17" s="3">
        <v>0.45654233120503379</v>
      </c>
      <c r="DX17" s="1"/>
      <c r="DY17" s="1"/>
      <c r="DZ17" s="1"/>
      <c r="EA17" s="1"/>
      <c r="EB17" s="5">
        <f t="shared" si="0"/>
        <v>-0.7250660845987138</v>
      </c>
      <c r="EC17" s="30">
        <f t="shared" si="1"/>
        <v>-0.26852375339368001</v>
      </c>
      <c r="ED17" s="30"/>
      <c r="EF17" s="31"/>
    </row>
    <row r="18" spans="1:136" s="2" customFormat="1">
      <c r="A18" s="2" t="s">
        <v>117</v>
      </c>
      <c r="B18" s="4" t="s">
        <v>90</v>
      </c>
      <c r="C18" s="2">
        <v>6</v>
      </c>
      <c r="D18" s="5">
        <v>76.842950170574611</v>
      </c>
      <c r="E18" s="5">
        <v>9.4930572924381881E-2</v>
      </c>
      <c r="F18" s="5">
        <v>11.362335432585654</v>
      </c>
      <c r="G18" s="5">
        <v>2.311330308663869</v>
      </c>
      <c r="H18" s="5">
        <v>2.3380355587419504E-2</v>
      </c>
      <c r="I18" s="5">
        <v>7.4117974735562813E-3</v>
      </c>
      <c r="J18" s="5">
        <v>0.21233033584871355</v>
      </c>
      <c r="K18" s="5">
        <v>4.9551149212277519</v>
      </c>
      <c r="L18" s="5">
        <v>4.4176981515149585</v>
      </c>
      <c r="M18" s="5"/>
      <c r="N18" s="5"/>
      <c r="O18" s="5">
        <v>100.01515171055222</v>
      </c>
      <c r="P18" s="5">
        <v>6</v>
      </c>
      <c r="Q18" s="5" t="s">
        <v>157</v>
      </c>
      <c r="R18" s="5">
        <v>0.39635186898635427</v>
      </c>
      <c r="S18" s="5">
        <v>0.89346062310901286</v>
      </c>
      <c r="T18" s="5">
        <v>0.12700951066113458</v>
      </c>
      <c r="U18" s="5"/>
      <c r="V18" s="5">
        <v>0.93927255529635889</v>
      </c>
      <c r="W18" s="5">
        <v>98.664375575717301</v>
      </c>
      <c r="X18" s="5" t="s">
        <v>158</v>
      </c>
      <c r="Y18" s="5">
        <v>2.233109316823495E-3</v>
      </c>
      <c r="Z18" s="5">
        <v>9.1113716198809418E-3</v>
      </c>
      <c r="AA18" s="5">
        <v>100</v>
      </c>
      <c r="AB18" s="5"/>
      <c r="AG18" s="5"/>
      <c r="AH18" s="5"/>
      <c r="AO18" s="2">
        <v>800</v>
      </c>
      <c r="AP18" s="5">
        <v>9.3183618319899342</v>
      </c>
      <c r="AQ18" s="2">
        <v>2000</v>
      </c>
      <c r="AR18" s="5">
        <v>4.0376691519105314</v>
      </c>
      <c r="AS18" s="5"/>
      <c r="AU18" s="5">
        <v>0.85335242133581657</v>
      </c>
      <c r="AV18" s="5">
        <v>42.687267676921991</v>
      </c>
      <c r="AW18" s="5">
        <v>4.1751762027400092</v>
      </c>
      <c r="AX18" s="5">
        <v>10.224063753023875</v>
      </c>
      <c r="AY18" s="5">
        <v>1.0100170437977674</v>
      </c>
      <c r="AZ18" s="5">
        <v>4.0928309824934619</v>
      </c>
      <c r="BA18" s="5">
        <v>2.3443789963837207</v>
      </c>
      <c r="BB18" s="5"/>
      <c r="BC18" s="3">
        <v>0.10164835358174465</v>
      </c>
      <c r="BD18" s="3">
        <v>7.4124172906472009E-3</v>
      </c>
      <c r="BE18" s="3">
        <v>0.15066637134627806</v>
      </c>
      <c r="BF18" s="3">
        <v>3.0793785029887097E-2</v>
      </c>
      <c r="BG18" s="3">
        <v>6.2084024254334597E-4</v>
      </c>
      <c r="BH18" s="3">
        <v>3.0113198586003464E-3</v>
      </c>
      <c r="BI18" s="3">
        <v>5.1559623731457279E-3</v>
      </c>
      <c r="BJ18" s="3">
        <v>5.5342026576653963E-2</v>
      </c>
      <c r="BK18" s="3">
        <v>2.2483881170115304E-2</v>
      </c>
      <c r="BL18" s="22"/>
      <c r="BM18" s="3">
        <v>0.16194133114468359</v>
      </c>
      <c r="BN18" s="3">
        <v>3.4941600856623352E-2</v>
      </c>
      <c r="BO18" s="3">
        <v>0.9978959977784343</v>
      </c>
      <c r="BP18" s="3">
        <v>1.939926770245182E-2</v>
      </c>
      <c r="BQ18" s="3"/>
      <c r="BR18" s="3">
        <v>2.4642254724219544E-2</v>
      </c>
      <c r="BS18" s="3">
        <v>4.7373146463171936E-2</v>
      </c>
      <c r="BT18" s="3">
        <v>1.3160741185284058E-3</v>
      </c>
      <c r="BU18" s="3">
        <v>0.14226277934700599</v>
      </c>
      <c r="BV18" s="3">
        <v>1.2378583006186167E-3</v>
      </c>
      <c r="BW18" s="1"/>
      <c r="BX18" s="3"/>
      <c r="CA18" s="1"/>
      <c r="CQ18" s="4"/>
      <c r="CR18" s="3">
        <v>0.11143477533821403</v>
      </c>
      <c r="CS18" s="3">
        <v>1.8389275458519493E-4</v>
      </c>
      <c r="CT18" s="3">
        <v>3.7862042769028809E-3</v>
      </c>
      <c r="CU18" s="3">
        <v>7.9946997761015687E-2</v>
      </c>
      <c r="CV18" s="3">
        <v>4.68970079778658E-2</v>
      </c>
      <c r="CW18" s="3">
        <v>0.13081410277036956</v>
      </c>
      <c r="CX18" s="3">
        <v>1.4776428086999143E-3</v>
      </c>
      <c r="CY18" s="3">
        <v>7.4713307495356571E-5</v>
      </c>
      <c r="CZ18" s="3">
        <v>9.1939414642398855E-5</v>
      </c>
      <c r="DA18" s="3">
        <v>8.9290136457976707E-4</v>
      </c>
      <c r="DB18" s="3">
        <v>2.3868239034092678E-4</v>
      </c>
      <c r="DC18" s="3">
        <v>8.6827706460895129E-7</v>
      </c>
      <c r="DD18" s="1"/>
      <c r="DE18" s="3">
        <v>0.29986119602266725</v>
      </c>
      <c r="DF18" s="25"/>
      <c r="DG18" s="3">
        <v>1.4679243368224501E-2</v>
      </c>
      <c r="DH18" s="3">
        <v>-0.62661679095408118</v>
      </c>
      <c r="DI18" s="3">
        <v>3.6541227484402823</v>
      </c>
      <c r="DJ18" s="3">
        <v>-15.256606341178784</v>
      </c>
      <c r="DK18" s="3">
        <v>0.40627392268213758</v>
      </c>
      <c r="DL18" s="3">
        <v>3.1057348869739898</v>
      </c>
      <c r="DM18" s="3">
        <v>-2.6456388268589</v>
      </c>
      <c r="DN18" s="25"/>
      <c r="DO18" s="25"/>
      <c r="DP18" s="3">
        <v>0.17173041710037992</v>
      </c>
      <c r="DQ18" s="3">
        <v>-9.7051313957586149</v>
      </c>
      <c r="DR18" s="3">
        <v>-2.8408343207851581</v>
      </c>
      <c r="DS18" s="3">
        <v>-11.392925161391142</v>
      </c>
      <c r="DT18" s="3">
        <v>3.3348763136541599</v>
      </c>
      <c r="DU18" s="3"/>
      <c r="DV18" s="3">
        <v>0.29854704134330062</v>
      </c>
      <c r="DW18" s="3">
        <v>0.34441497071455668</v>
      </c>
      <c r="EB18" s="5">
        <f t="shared" si="0"/>
        <v>-5.5161830582930449E-2</v>
      </c>
      <c r="EC18" s="30">
        <f t="shared" si="1"/>
        <v>0.28925314013162623</v>
      </c>
      <c r="ED18" s="30"/>
      <c r="EE18" s="31"/>
    </row>
    <row r="19" spans="1:136" s="2" customFormat="1">
      <c r="A19" s="2" t="s">
        <v>117</v>
      </c>
      <c r="B19" s="4" t="s">
        <v>110</v>
      </c>
      <c r="C19" s="2">
        <v>7</v>
      </c>
      <c r="D19" s="5">
        <v>75.759712718996553</v>
      </c>
      <c r="E19" s="5">
        <v>0.14289193832200245</v>
      </c>
      <c r="F19" s="5">
        <v>10.566793909071981</v>
      </c>
      <c r="G19" s="5">
        <v>3.4253046219884236</v>
      </c>
      <c r="H19" s="5">
        <v>3.0386316279834989E-2</v>
      </c>
      <c r="I19" s="5">
        <v>6.7134331556278947E-3</v>
      </c>
      <c r="J19" s="5">
        <v>0.2403679985664352</v>
      </c>
      <c r="K19" s="5">
        <v>5.5596584489722671</v>
      </c>
      <c r="L19" s="5">
        <v>4.4462481175305779</v>
      </c>
      <c r="M19" s="5"/>
      <c r="N19" s="5"/>
      <c r="O19" s="5">
        <v>99.937709504317255</v>
      </c>
      <c r="P19" s="5">
        <v>7</v>
      </c>
      <c r="Q19" s="5" t="s">
        <v>159</v>
      </c>
      <c r="R19" s="5">
        <v>0.42078936551806301</v>
      </c>
      <c r="S19" s="5">
        <v>0.2557303601629527</v>
      </c>
      <c r="T19" s="5">
        <v>8.5899593430346158E-2</v>
      </c>
      <c r="U19" s="5"/>
      <c r="V19" s="5">
        <v>0.96992039295599464</v>
      </c>
      <c r="W19" s="5">
        <v>98.609290241525954</v>
      </c>
      <c r="X19" s="5" t="s">
        <v>160</v>
      </c>
      <c r="Y19" s="5" t="s">
        <v>161</v>
      </c>
      <c r="Z19" s="5">
        <v>9.266123325236188E-3</v>
      </c>
      <c r="AA19" s="5">
        <v>100</v>
      </c>
      <c r="AB19" s="5"/>
      <c r="AG19" s="5"/>
      <c r="AH19" s="5"/>
      <c r="AO19" s="2">
        <v>800</v>
      </c>
      <c r="AP19" s="5">
        <v>9.3183618319899342</v>
      </c>
      <c r="AQ19" s="2">
        <v>2000</v>
      </c>
      <c r="AR19" s="5">
        <v>4.0376691519105314</v>
      </c>
      <c r="AS19" s="5"/>
      <c r="AU19" s="5">
        <v>0.73408131045396885</v>
      </c>
      <c r="AV19" s="5">
        <v>28.788473179440103</v>
      </c>
      <c r="AW19" s="5">
        <v>2.9448082968111717</v>
      </c>
      <c r="AX19" s="5">
        <v>9.7760092603019757</v>
      </c>
      <c r="AY19" s="5">
        <v>0.9915104194301696</v>
      </c>
      <c r="AZ19" s="5">
        <v>4.490761589865877</v>
      </c>
      <c r="BA19" s="5">
        <v>2.494661344089609</v>
      </c>
      <c r="BB19" s="5"/>
      <c r="BC19" s="3">
        <v>0.10312036659836159</v>
      </c>
      <c r="BD19" s="3">
        <v>5.8784736438287615E-3</v>
      </c>
      <c r="BE19" s="3">
        <v>6.7005184165405574E-2</v>
      </c>
      <c r="BF19" s="3">
        <v>4.070923058743002E-2</v>
      </c>
      <c r="BG19" s="3">
        <v>1.1453299862279965E-3</v>
      </c>
      <c r="BH19" s="3">
        <v>4.1836818083116668E-4</v>
      </c>
      <c r="BI19" s="3">
        <v>1.1316980033956669E-4</v>
      </c>
      <c r="BJ19" s="3">
        <v>3.5011204917565604E-2</v>
      </c>
      <c r="BK19" s="3">
        <v>1.8213450780301763E-2</v>
      </c>
      <c r="BL19" s="16"/>
      <c r="BM19" s="3">
        <v>0.22536993736351033</v>
      </c>
      <c r="BN19" s="3">
        <v>3.9654753590730785E-2</v>
      </c>
      <c r="BO19" s="3">
        <v>0.35911370655304048</v>
      </c>
      <c r="BP19" s="3">
        <v>6.5961766595391078E-3</v>
      </c>
      <c r="BQ19" s="3"/>
      <c r="BR19" s="3">
        <v>4.5524666796854511E-2</v>
      </c>
      <c r="BS19" s="3">
        <v>7.4030402583756635E-2</v>
      </c>
      <c r="BT19" s="3">
        <v>1.9508912084201897E-4</v>
      </c>
      <c r="BU19" s="3">
        <v>9.6590747181293415E-2</v>
      </c>
      <c r="BV19" s="3">
        <v>1.6064295097590999E-3</v>
      </c>
      <c r="BW19" s="1"/>
      <c r="BX19" s="3"/>
      <c r="CA19" s="1"/>
      <c r="CQ19" s="4"/>
      <c r="CR19" s="3">
        <v>0.10363259492636598</v>
      </c>
      <c r="CS19" s="3">
        <v>1.6656576493308262E-4</v>
      </c>
      <c r="CT19" s="3">
        <v>4.2861625992588305E-3</v>
      </c>
      <c r="CU19" s="3">
        <v>8.9700846224141137E-2</v>
      </c>
      <c r="CV19" s="3">
        <v>4.7200086173360696E-2</v>
      </c>
      <c r="CW19" s="3">
        <v>0.14135366076169376</v>
      </c>
      <c r="CX19" s="3">
        <v>6.5714550395635292E-4</v>
      </c>
      <c r="CY19" s="3">
        <v>1.0380056589285862E-5</v>
      </c>
      <c r="CZ19" s="3">
        <v>2.0180064254558967E-6</v>
      </c>
      <c r="DA19" s="3">
        <v>5.6487907256478872E-4</v>
      </c>
      <c r="DB19" s="3">
        <v>1.9334873439810787E-4</v>
      </c>
      <c r="DC19" s="3">
        <v>3.5658391763973582E-7</v>
      </c>
      <c r="DD19" s="1"/>
      <c r="DE19" s="3">
        <v>0.2656502705836894</v>
      </c>
      <c r="DF19" s="25"/>
      <c r="DG19" s="3">
        <v>1.6578919232347149E-2</v>
      </c>
      <c r="DH19" s="3">
        <v>-0.47728177166452956</v>
      </c>
      <c r="DI19" s="3">
        <v>3.8851634391011221</v>
      </c>
      <c r="DJ19" s="3">
        <v>-11.441061529932409</v>
      </c>
      <c r="DK19" s="3">
        <v>0.52628267481690805</v>
      </c>
      <c r="DL19" s="3">
        <v>3.7231626827419841</v>
      </c>
      <c r="DM19" s="3">
        <v>-2.729614557319787</v>
      </c>
      <c r="DN19" s="25"/>
      <c r="DO19" s="25"/>
      <c r="DP19" s="3">
        <v>0.16925459407359858</v>
      </c>
      <c r="DQ19" s="3">
        <v>-10.271225029790562</v>
      </c>
      <c r="DR19" s="3">
        <v>-2.7598091487402732</v>
      </c>
      <c r="DS19" s="3">
        <v>-14.009832133409699</v>
      </c>
      <c r="DT19" s="3">
        <v>3.7643477561787915</v>
      </c>
      <c r="DU19" s="3"/>
      <c r="DV19" s="3">
        <v>0.34453898114175363</v>
      </c>
      <c r="DW19" s="3">
        <v>0.38386746038341973</v>
      </c>
      <c r="EB19" s="5">
        <f t="shared" si="0"/>
        <v>-0.45309243795534559</v>
      </c>
      <c r="EC19" s="30">
        <f t="shared" si="1"/>
        <v>-6.9224977571925861E-2</v>
      </c>
      <c r="ED19" s="30"/>
      <c r="EF19" s="31"/>
    </row>
    <row r="20" spans="1:136" s="2" customFormat="1">
      <c r="A20" s="2" t="s">
        <v>117</v>
      </c>
      <c r="B20" s="4" t="s">
        <v>111</v>
      </c>
      <c r="C20" s="2">
        <v>5</v>
      </c>
      <c r="D20" s="5">
        <v>75.637337836352003</v>
      </c>
      <c r="E20" s="5">
        <v>2.8205123257945015E-2</v>
      </c>
      <c r="F20" s="5">
        <v>10.479616929391081</v>
      </c>
      <c r="G20" s="5">
        <v>3.7614042527729232</v>
      </c>
      <c r="H20" s="5">
        <v>0.12174912910393525</v>
      </c>
      <c r="I20" s="5">
        <v>1.7506006851571533E-2</v>
      </c>
      <c r="J20" s="5">
        <v>0.2403679985664352</v>
      </c>
      <c r="K20" s="5">
        <v>5.5424801279056508</v>
      </c>
      <c r="L20" s="5">
        <v>4.5334497234688342</v>
      </c>
      <c r="M20" s="5"/>
      <c r="N20" s="5"/>
      <c r="O20" s="5">
        <v>100.36211712767039</v>
      </c>
      <c r="P20" s="5">
        <v>5</v>
      </c>
      <c r="Q20" s="5" t="s">
        <v>162</v>
      </c>
      <c r="R20" s="5">
        <v>1.0861579164541257</v>
      </c>
      <c r="S20" s="5">
        <v>0.53786401754375635</v>
      </c>
      <c r="T20" s="5">
        <v>3.0215758444319441E-2</v>
      </c>
      <c r="U20" s="5"/>
      <c r="V20" s="5">
        <v>0.60716240814563027</v>
      </c>
      <c r="W20" s="5">
        <v>98.306679675400261</v>
      </c>
      <c r="X20" s="5">
        <v>3.0999095615618023E-2</v>
      </c>
      <c r="Y20" s="5" t="s">
        <v>163</v>
      </c>
      <c r="Z20" s="5" t="s">
        <v>164</v>
      </c>
      <c r="AA20" s="5">
        <v>100</v>
      </c>
      <c r="AB20" s="5"/>
      <c r="AG20" s="5"/>
      <c r="AH20" s="5"/>
      <c r="AO20" s="2">
        <v>800</v>
      </c>
      <c r="AP20" s="5">
        <v>9.318361831989936</v>
      </c>
      <c r="AQ20" s="2">
        <v>2000</v>
      </c>
      <c r="AR20" s="5">
        <v>0.66075396085740934</v>
      </c>
      <c r="AS20" s="5"/>
      <c r="AU20" s="5">
        <v>0.72290785975218907</v>
      </c>
      <c r="AV20" s="5">
        <v>26.135632617240798</v>
      </c>
      <c r="AW20" s="5">
        <v>38.509241974263283</v>
      </c>
      <c r="AX20" s="5">
        <v>0.67868468132163995</v>
      </c>
      <c r="AY20" s="5">
        <v>-0.16746189131130423</v>
      </c>
      <c r="AZ20" s="5">
        <v>0.1282091078340018</v>
      </c>
      <c r="BA20" s="5">
        <v>2.8892997878389073</v>
      </c>
      <c r="BB20" s="5"/>
      <c r="BC20" s="3">
        <v>0.34240644151851146</v>
      </c>
      <c r="BD20" s="3">
        <v>2.2992970551165663E-3</v>
      </c>
      <c r="BE20" s="3">
        <v>0.18373268053019318</v>
      </c>
      <c r="BF20" s="3">
        <v>0.10544292331338</v>
      </c>
      <c r="BG20" s="3">
        <v>2.9763330975311367E-3</v>
      </c>
      <c r="BH20" s="3">
        <v>9.0041566214254533E-4</v>
      </c>
      <c r="BI20" s="3">
        <v>1.1316980033956669E-4</v>
      </c>
      <c r="BJ20" s="3">
        <v>6.6519212836677166E-2</v>
      </c>
      <c r="BK20" s="3">
        <v>0.10099905491448136</v>
      </c>
      <c r="BL20" s="16"/>
      <c r="BM20" s="3">
        <v>0.82092115290816836</v>
      </c>
      <c r="BN20" s="3">
        <v>0.11119960848689342</v>
      </c>
      <c r="BO20" s="3">
        <v>0.85179352780926632</v>
      </c>
      <c r="BP20" s="3">
        <v>6.9598146516849828E-3</v>
      </c>
      <c r="BQ20" s="3"/>
      <c r="BR20" s="3">
        <v>1.7344160223577983E-2</v>
      </c>
      <c r="BS20" s="3">
        <v>0.11765995890248646</v>
      </c>
      <c r="BT20" s="3">
        <v>7.7201414121811293E-2</v>
      </c>
      <c r="BU20" s="3">
        <v>0.27464047444208722</v>
      </c>
      <c r="BV20" s="3">
        <v>2.6447653493267488E-3</v>
      </c>
      <c r="BW20" s="1"/>
      <c r="BX20" s="3"/>
      <c r="CQ20" s="4"/>
      <c r="CR20" s="3">
        <v>0.10277761689803344</v>
      </c>
      <c r="CS20" s="3">
        <v>4.3433834143584004E-4</v>
      </c>
      <c r="CT20" s="3">
        <v>4.2861625992588305E-3</v>
      </c>
      <c r="CU20" s="3">
        <v>8.9423687123356743E-2</v>
      </c>
      <c r="CV20" s="3">
        <v>4.8125793242768937E-2</v>
      </c>
      <c r="CW20" s="3">
        <v>0.14226998130682036</v>
      </c>
      <c r="CX20" s="3">
        <v>1.801936767194237E-3</v>
      </c>
      <c r="CY20" s="3">
        <v>2.2340048682360633E-5</v>
      </c>
      <c r="CZ20" s="3">
        <v>2.0180064254558967E-6</v>
      </c>
      <c r="DA20" s="3">
        <v>1.0732367350222195E-3</v>
      </c>
      <c r="DB20" s="3">
        <v>1.0721768037630717E-3</v>
      </c>
      <c r="DC20" s="3">
        <v>2.3019033380538137E-6</v>
      </c>
      <c r="DD20" s="1"/>
      <c r="DE20" s="3">
        <v>0.2625576143527234</v>
      </c>
      <c r="DF20" s="25"/>
      <c r="DG20" s="3">
        <v>1.6825836546451787E-2</v>
      </c>
      <c r="DH20" s="3">
        <v>-0.4397538824558076</v>
      </c>
      <c r="DI20" s="3">
        <v>1.5228836420422482</v>
      </c>
      <c r="DJ20" s="3">
        <v>-58.645094670052288</v>
      </c>
      <c r="DK20" s="3">
        <v>1.0184321119951962</v>
      </c>
      <c r="DL20" s="3">
        <v>7.1584469375787636</v>
      </c>
      <c r="DM20" s="3">
        <v>-5.1713517509269566</v>
      </c>
      <c r="DN20" s="25"/>
      <c r="DO20" s="25"/>
      <c r="DP20" s="3">
        <v>0.22190505460178545</v>
      </c>
      <c r="DQ20" s="3">
        <v>1.7950179275405804</v>
      </c>
      <c r="DR20" s="3">
        <v>-2.7514438310533507</v>
      </c>
      <c r="DS20" s="3">
        <v>2.4847547034483948</v>
      </c>
      <c r="DT20" s="3">
        <v>3.8086878663384969</v>
      </c>
      <c r="DU20" s="3"/>
      <c r="DV20" s="3">
        <v>0.18893040928473762</v>
      </c>
      <c r="DW20" s="3">
        <v>0.29143876339690961</v>
      </c>
      <c r="EB20" s="5">
        <f t="shared" si="0"/>
        <v>0.53254485302340759</v>
      </c>
      <c r="EC20" s="30">
        <f t="shared" si="1"/>
        <v>0.24110608962649799</v>
      </c>
      <c r="ED20" s="30"/>
      <c r="EF20" s="31"/>
    </row>
    <row r="21" spans="1:136" s="2" customFormat="1">
      <c r="A21" s="2" t="s">
        <v>117</v>
      </c>
      <c r="B21" s="4" t="s">
        <v>145</v>
      </c>
      <c r="C21" s="2">
        <v>5</v>
      </c>
      <c r="D21" s="5">
        <v>77.480235377950549</v>
      </c>
      <c r="E21" s="5">
        <v>1.8386491300941672E-2</v>
      </c>
      <c r="F21" s="5">
        <v>10.809120388213426</v>
      </c>
      <c r="G21" s="5">
        <v>2.3436142057042169</v>
      </c>
      <c r="H21" s="5">
        <v>1.6461755896633123E-2</v>
      </c>
      <c r="I21" s="5">
        <v>2.2942317949295792E-2</v>
      </c>
      <c r="J21" s="5">
        <v>0.16295599293081678</v>
      </c>
      <c r="K21" s="5">
        <v>4.9548622309440393</v>
      </c>
      <c r="L21" s="5">
        <v>4.1265294679805304</v>
      </c>
      <c r="M21" s="5"/>
      <c r="N21" s="5"/>
      <c r="O21" s="5">
        <v>99.772152235939629</v>
      </c>
      <c r="P21" s="5">
        <v>5</v>
      </c>
      <c r="Q21" s="5" t="s">
        <v>165</v>
      </c>
      <c r="R21" s="5">
        <v>0.1061838529162332</v>
      </c>
      <c r="S21" s="5">
        <v>1.109808645005987</v>
      </c>
      <c r="T21" s="5">
        <v>0.4105470483939257</v>
      </c>
      <c r="U21" s="5"/>
      <c r="V21" s="5">
        <v>0.70863911793701972</v>
      </c>
      <c r="W21" s="5">
        <v>99.185177029146729</v>
      </c>
      <c r="X21" s="5" t="s">
        <v>166</v>
      </c>
      <c r="Y21" s="5" t="s">
        <v>167</v>
      </c>
      <c r="Z21" s="5">
        <v>5.9818117694868E-2</v>
      </c>
      <c r="AA21" s="5">
        <v>100</v>
      </c>
      <c r="AB21" s="5"/>
      <c r="AG21" s="5"/>
      <c r="AH21" s="5"/>
      <c r="AO21" s="2">
        <v>800</v>
      </c>
      <c r="AP21" s="5">
        <v>9.318361831989936</v>
      </c>
      <c r="AQ21" s="2">
        <v>2000</v>
      </c>
      <c r="AR21" s="5">
        <v>4.0376691519105314</v>
      </c>
      <c r="AS21" s="5"/>
      <c r="AU21" s="5">
        <v>0.82993951633123353</v>
      </c>
      <c r="AV21" s="5">
        <v>42.321460924641919</v>
      </c>
      <c r="AW21" s="5">
        <v>5.7751014686959303</v>
      </c>
      <c r="AX21" s="5">
        <v>7.3282627420568049</v>
      </c>
      <c r="AY21" s="5">
        <v>0.90914926132716756</v>
      </c>
      <c r="AZ21" s="5">
        <v>3.8323501506526632</v>
      </c>
      <c r="BA21" s="5">
        <v>2.4055995007614359</v>
      </c>
      <c r="BB21" s="5"/>
      <c r="BC21" s="5">
        <v>9.4102059572728963E-2</v>
      </c>
      <c r="BD21" s="5">
        <v>2.4885169994567861E-3</v>
      </c>
      <c r="BE21" s="5">
        <v>0.13008969778642906</v>
      </c>
      <c r="BF21" s="5">
        <v>1.2401576033817649E-2</v>
      </c>
      <c r="BG21" s="5">
        <v>1.4891758829879966E-4</v>
      </c>
      <c r="BH21" s="5">
        <v>1.1760102392503011E-3</v>
      </c>
      <c r="BI21" s="5">
        <v>9.9289088514032172E-3</v>
      </c>
      <c r="BJ21" s="5">
        <v>7.0125236547424016E-2</v>
      </c>
      <c r="BK21" s="5">
        <v>6.4578557613770599E-2</v>
      </c>
      <c r="BM21" s="5">
        <v>0.43929255986506932</v>
      </c>
      <c r="BN21" s="5">
        <v>6.1030410459338935E-2</v>
      </c>
      <c r="BO21" s="5">
        <v>1.465688514261571</v>
      </c>
      <c r="BP21" s="5">
        <v>2.3075420250187949E-2</v>
      </c>
      <c r="BQ21" s="5"/>
      <c r="BR21" s="5">
        <v>5.2854169753087897E-3</v>
      </c>
      <c r="BS21" s="5">
        <v>5.8087260197276391E-2</v>
      </c>
      <c r="BT21" s="5">
        <v>9.2519754717333127E-4</v>
      </c>
      <c r="BU21" s="5">
        <v>4.6380436903127917E-2</v>
      </c>
      <c r="BV21" s="5">
        <v>5.2846371709056296E-2</v>
      </c>
      <c r="BW21" s="5"/>
      <c r="BX21" s="5"/>
      <c r="CA21" s="1"/>
      <c r="CQ21" s="4"/>
      <c r="CR21" s="3">
        <v>0.1060091835178438</v>
      </c>
      <c r="CS21" s="3">
        <v>5.692176640440589E-4</v>
      </c>
      <c r="CT21" s="3">
        <v>2.9057773347149927E-3</v>
      </c>
      <c r="CU21" s="3">
        <v>7.9942920796128428E-2</v>
      </c>
      <c r="CV21" s="3">
        <v>4.3806045307648943E-2</v>
      </c>
      <c r="CW21" s="3">
        <v>0.12722396110253642</v>
      </c>
      <c r="CX21" s="3">
        <v>1.2758394902752841E-3</v>
      </c>
      <c r="CY21" s="3">
        <v>2.9177775443500836E-5</v>
      </c>
      <c r="CZ21" s="3">
        <v>1.7704901660847393E-4</v>
      </c>
      <c r="DA21" s="3">
        <v>1.1314171756602778E-3</v>
      </c>
      <c r="DB21" s="3">
        <v>6.855473207406645E-4</v>
      </c>
      <c r="DC21" s="3">
        <v>1.7822776512156425E-6</v>
      </c>
      <c r="DD21" s="1"/>
      <c r="DE21" s="3">
        <v>0.29449883138264477</v>
      </c>
      <c r="DF21" s="25"/>
      <c r="DG21" s="3">
        <v>1.4868048281255854E-2</v>
      </c>
      <c r="DH21" s="3">
        <v>-0.62923752436085911</v>
      </c>
      <c r="DI21" s="3">
        <v>13.888081477111429</v>
      </c>
      <c r="DJ21" s="3">
        <v>-80.205079735834957</v>
      </c>
      <c r="DK21" s="3">
        <v>0.47619127989407362</v>
      </c>
      <c r="DL21" s="3">
        <v>3.7429370675724067</v>
      </c>
      <c r="DM21" s="3">
        <v>-3.1187969550188197</v>
      </c>
      <c r="DN21" s="25"/>
      <c r="DO21" s="25"/>
      <c r="DP21" s="3">
        <v>0.87083663482777363</v>
      </c>
      <c r="DQ21" s="3">
        <v>-8.428032095399697</v>
      </c>
      <c r="DR21" s="3">
        <v>-2.8293781845686525</v>
      </c>
      <c r="DS21" s="3">
        <v>-10.114667351395791</v>
      </c>
      <c r="DT21" s="3">
        <v>3.3955992127544024</v>
      </c>
      <c r="DU21" s="3"/>
      <c r="DV21" s="3">
        <v>0.27592800833872172</v>
      </c>
      <c r="DW21" s="3">
        <v>0.91350572540293073</v>
      </c>
      <c r="EB21" s="5">
        <f t="shared" si="0"/>
        <v>0.20531900125786828</v>
      </c>
      <c r="EC21" s="30">
        <f t="shared" si="1"/>
        <v>-0.70818672414506245</v>
      </c>
      <c r="ED21" s="30"/>
      <c r="EE21" s="31"/>
    </row>
    <row r="22" spans="1:136" s="2" customFormat="1">
      <c r="A22" s="2" t="s">
        <v>117</v>
      </c>
      <c r="B22" s="4" t="s">
        <v>126</v>
      </c>
      <c r="C22" s="2">
        <v>5</v>
      </c>
      <c r="D22" s="5">
        <v>78.562634875949044</v>
      </c>
      <c r="E22" s="5">
        <v>1.3520010216167716E-2</v>
      </c>
      <c r="F22" s="5">
        <v>11.524456404616746</v>
      </c>
      <c r="G22" s="5">
        <v>1.1906842164385627</v>
      </c>
      <c r="H22" s="5">
        <v>1.2691273122842742E-2</v>
      </c>
      <c r="I22" s="5">
        <v>1.8836625432822406E-2</v>
      </c>
      <c r="J22" s="5">
        <v>0.16295599293081678</v>
      </c>
      <c r="K22" s="5">
        <v>4.8088655943200944</v>
      </c>
      <c r="L22" s="5">
        <v>3.8810022730265401</v>
      </c>
      <c r="M22" s="5"/>
      <c r="N22" s="5"/>
      <c r="O22" s="5">
        <v>100.01269127312284</v>
      </c>
      <c r="P22" s="5">
        <v>5</v>
      </c>
      <c r="Q22" s="5" t="s">
        <v>168</v>
      </c>
      <c r="R22" s="5">
        <v>7.1841738074062148E-2</v>
      </c>
      <c r="S22" s="5">
        <v>0.34311984226238335</v>
      </c>
      <c r="T22" s="5">
        <v>0.49496181690706792</v>
      </c>
      <c r="U22" s="5"/>
      <c r="V22" s="5">
        <v>0.68302940658553724</v>
      </c>
      <c r="W22" s="5">
        <v>99.090076602756497</v>
      </c>
      <c r="X22" s="5" t="s">
        <v>169</v>
      </c>
      <c r="Y22" s="5" t="s">
        <v>170</v>
      </c>
      <c r="Z22" s="5">
        <v>5.2360431186600498E-2</v>
      </c>
      <c r="AA22" s="5">
        <v>100</v>
      </c>
      <c r="AB22" s="5"/>
      <c r="AC22" s="1"/>
      <c r="AD22" s="1"/>
      <c r="AE22" s="1"/>
      <c r="AF22" s="1"/>
      <c r="AG22" s="5"/>
      <c r="AH22" s="5"/>
      <c r="AO22" s="2">
        <v>800</v>
      </c>
      <c r="AP22" s="5">
        <v>9.318361831989936</v>
      </c>
      <c r="AQ22" s="2">
        <v>2000</v>
      </c>
      <c r="AR22" s="5">
        <v>4.0376691519105314</v>
      </c>
      <c r="AS22" s="5"/>
      <c r="AU22" s="5">
        <v>0.92515517128910729</v>
      </c>
      <c r="AV22" s="5">
        <v>83.221122136936785</v>
      </c>
      <c r="AW22" s="5">
        <v>5.3137340079929229</v>
      </c>
      <c r="AX22" s="5">
        <v>15.661514485248134</v>
      </c>
      <c r="AY22" s="5">
        <v>1.2126940540456654</v>
      </c>
      <c r="AZ22" s="5">
        <v>4.4910804776004341</v>
      </c>
      <c r="BA22" s="5">
        <v>2.0481681862747569</v>
      </c>
      <c r="BB22" s="5"/>
      <c r="BC22" s="3">
        <v>0.43027202742407522</v>
      </c>
      <c r="BD22" s="3">
        <v>2.0178664593780184E-3</v>
      </c>
      <c r="BE22" s="3">
        <v>0.2160532595939619</v>
      </c>
      <c r="BF22" s="3">
        <v>1.4883818422239591E-2</v>
      </c>
      <c r="BG22" s="3">
        <v>1.3258542385582108E-4</v>
      </c>
      <c r="BH22" s="3">
        <v>3.040604551843463E-3</v>
      </c>
      <c r="BI22" s="3">
        <v>1.7854256439022054E-2</v>
      </c>
      <c r="BJ22" s="3">
        <v>0.15146620579800504</v>
      </c>
      <c r="BK22" s="3">
        <v>0.11339328592459434</v>
      </c>
      <c r="BL22" s="16"/>
      <c r="BM22" s="3">
        <v>2.3598484943982982</v>
      </c>
      <c r="BN22" s="3">
        <v>2.6933697345853377E-2</v>
      </c>
      <c r="BO22" s="3">
        <v>0.83387538127557237</v>
      </c>
      <c r="BP22" s="3">
        <v>7.0450301062728857E-2</v>
      </c>
      <c r="BQ22" s="3"/>
      <c r="BR22" s="3">
        <v>1.0835647988706149E-2</v>
      </c>
      <c r="BS22" s="3">
        <v>0.83119283324059723</v>
      </c>
      <c r="BT22" s="3">
        <v>2.3405513798156565E-3</v>
      </c>
      <c r="BU22" s="3">
        <v>0.14751817961983729</v>
      </c>
      <c r="BV22" s="3">
        <v>1.8078201519915689E-2</v>
      </c>
      <c r="BW22" s="1"/>
      <c r="BX22" s="3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4"/>
      <c r="CR22" s="3">
        <v>0.11302475780291815</v>
      </c>
      <c r="CS22" s="3">
        <v>4.6735207623923599E-4</v>
      </c>
      <c r="CT22" s="3">
        <v>2.9057773347149927E-3</v>
      </c>
      <c r="CU22" s="3">
        <v>7.7587376481447159E-2</v>
      </c>
      <c r="CV22" s="3">
        <v>4.1199599501343311E-2</v>
      </c>
      <c r="CW22" s="3">
        <v>0.12216010539374469</v>
      </c>
      <c r="CX22" s="3">
        <v>2.1189170647871983E-3</v>
      </c>
      <c r="CY22" s="3">
        <v>7.5439884675436377E-5</v>
      </c>
      <c r="CZ22" s="3">
        <v>3.1837119185132049E-4</v>
      </c>
      <c r="DA22" s="3">
        <v>2.4437916392062772E-3</v>
      </c>
      <c r="DB22" s="3">
        <v>1.2037503813651204E-3</v>
      </c>
      <c r="DC22" s="3">
        <v>7.5281839484918491E-6</v>
      </c>
      <c r="DD22" s="1"/>
      <c r="DE22" s="3">
        <v>0.3210030554011255</v>
      </c>
      <c r="DF22" s="25"/>
      <c r="DG22" s="3">
        <v>1.3653531008433573E-2</v>
      </c>
      <c r="DH22" s="3">
        <v>-1.1362621716533041</v>
      </c>
      <c r="DI22" s="3">
        <v>18.832081040815712</v>
      </c>
      <c r="DJ22" s="3">
        <v>-100.0686694678612</v>
      </c>
      <c r="DK22" s="3">
        <v>0.28853436783705055</v>
      </c>
      <c r="DL22" s="3">
        <v>2.3619361403385395</v>
      </c>
      <c r="DM22" s="3">
        <v>-2.1853064005410765</v>
      </c>
      <c r="DN22" s="25"/>
      <c r="DO22" s="25"/>
      <c r="DP22" s="3">
        <v>0.54636916169315086</v>
      </c>
      <c r="DQ22" s="3">
        <v>-10.951492707710289</v>
      </c>
      <c r="DR22" s="3">
        <v>-2.882272380863911</v>
      </c>
      <c r="DS22" s="3">
        <v>-11.836658882521172</v>
      </c>
      <c r="DT22" s="3">
        <v>3.1152351455047671</v>
      </c>
      <c r="DU22" s="3"/>
      <c r="DV22" s="3">
        <v>0.30850737061794659</v>
      </c>
      <c r="DW22" s="3">
        <v>0.62745203687204287</v>
      </c>
      <c r="DX22" s="1"/>
      <c r="DY22" s="1"/>
      <c r="DZ22" s="1"/>
      <c r="EA22" s="1"/>
      <c r="EB22" s="5">
        <f t="shared" si="0"/>
        <v>-0.45341132568990261</v>
      </c>
      <c r="EC22" s="30">
        <f t="shared" si="1"/>
        <v>0.17404071118214026</v>
      </c>
      <c r="ED22" s="30"/>
      <c r="EE22" s="31"/>
    </row>
    <row r="23" spans="1:136" s="2" customFormat="1">
      <c r="A23" s="2" t="s">
        <v>117</v>
      </c>
      <c r="B23" s="4" t="s">
        <v>127</v>
      </c>
      <c r="C23" s="2">
        <v>6</v>
      </c>
      <c r="D23" s="5">
        <v>77.776150937697437</v>
      </c>
      <c r="E23" s="5">
        <v>1.4460574863567416E-2</v>
      </c>
      <c r="F23" s="5">
        <v>12.775342482329783</v>
      </c>
      <c r="G23" s="5">
        <v>0.55502762813993523</v>
      </c>
      <c r="H23" s="5">
        <v>1.9169872522956068E-2</v>
      </c>
      <c r="I23" s="5">
        <v>9.2224927696599734E-3</v>
      </c>
      <c r="J23" s="5">
        <v>0.13448773379057291</v>
      </c>
      <c r="K23" s="5">
        <v>4.6172712616861808</v>
      </c>
      <c r="L23" s="5">
        <v>4.0456370215782531</v>
      </c>
      <c r="M23" s="5"/>
      <c r="N23" s="5"/>
      <c r="O23" s="5">
        <v>99.812282271587776</v>
      </c>
      <c r="P23" s="5">
        <v>6</v>
      </c>
      <c r="Q23" s="5" t="s">
        <v>171</v>
      </c>
      <c r="R23" s="5">
        <v>0.11899952608160763</v>
      </c>
      <c r="S23" s="5">
        <v>1.2778213559569729</v>
      </c>
      <c r="T23" s="5">
        <v>0.15818373894886997</v>
      </c>
      <c r="U23" s="5"/>
      <c r="V23" s="5">
        <v>0.63717628041030672</v>
      </c>
      <c r="W23" s="5">
        <v>99.243824193508075</v>
      </c>
      <c r="X23" s="5" t="s">
        <v>172</v>
      </c>
      <c r="Y23" s="5" t="s">
        <v>173</v>
      </c>
      <c r="Z23" s="5">
        <v>4.0338962504295958E-2</v>
      </c>
      <c r="AA23" s="5">
        <v>100</v>
      </c>
      <c r="AB23" s="5"/>
      <c r="AC23" s="1"/>
      <c r="AD23" s="1"/>
      <c r="AE23" s="1"/>
      <c r="AF23" s="1"/>
      <c r="AG23" s="5"/>
      <c r="AH23" s="5"/>
      <c r="AO23" s="2">
        <v>800</v>
      </c>
      <c r="AP23" s="5">
        <v>9.3183618319899342</v>
      </c>
      <c r="AQ23" s="2">
        <v>2000</v>
      </c>
      <c r="AR23" s="5">
        <v>4.0376691519105314</v>
      </c>
      <c r="AS23" s="5"/>
      <c r="AU23" s="5">
        <v>1.0421287872444622</v>
      </c>
      <c r="AV23" s="5">
        <v>178.80880007019476</v>
      </c>
      <c r="AW23" s="5">
        <v>8.229238962098254</v>
      </c>
      <c r="AX23" s="5">
        <v>21.728473421873133</v>
      </c>
      <c r="AY23" s="5">
        <v>1.3365570308613652</v>
      </c>
      <c r="AZ23" s="5">
        <v>4.4586817953501701</v>
      </c>
      <c r="BA23" s="5">
        <v>1.9378799181167612</v>
      </c>
      <c r="BB23" s="5"/>
      <c r="BC23" s="3">
        <v>0.15083006043421537</v>
      </c>
      <c r="BD23" s="3">
        <v>3.21259891084527E-3</v>
      </c>
      <c r="BE23" s="3">
        <v>0.17545595844748846</v>
      </c>
      <c r="BF23" s="3">
        <v>5.5828040986149012E-3</v>
      </c>
      <c r="BG23" s="3">
        <v>2.3810924773649096E-4</v>
      </c>
      <c r="BH23" s="3">
        <v>5.5828655059145769E-4</v>
      </c>
      <c r="BI23" s="3">
        <v>2.0706872074238113E-2</v>
      </c>
      <c r="BJ23" s="3">
        <v>7.3905275194858594E-2</v>
      </c>
      <c r="BK23" s="3">
        <v>9.4371665207094335E-2</v>
      </c>
      <c r="BL23" s="16"/>
      <c r="BM23" s="3">
        <v>3.0516751557773896</v>
      </c>
      <c r="BN23" s="3">
        <v>2.7485744640139347E-2</v>
      </c>
      <c r="BO23" s="3">
        <v>1.2857932797348806</v>
      </c>
      <c r="BP23" s="3">
        <v>1.9325533077388411E-2</v>
      </c>
      <c r="BQ23" s="3"/>
      <c r="BR23" s="3">
        <v>1.0529336382387514E-2</v>
      </c>
      <c r="BS23" s="3">
        <v>2.3091504637394986E-2</v>
      </c>
      <c r="BT23" s="3">
        <v>3.6975333357297377E-3</v>
      </c>
      <c r="BU23" s="3">
        <v>0.19788132997744498</v>
      </c>
      <c r="BV23" s="3">
        <v>5.4440206820057783E-2</v>
      </c>
      <c r="BW23" s="1"/>
      <c r="BX23" s="3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4"/>
      <c r="CR23" s="3">
        <v>0.12529267665381688</v>
      </c>
      <c r="CS23" s="3">
        <v>2.288175851546948E-4</v>
      </c>
      <c r="CT23" s="3">
        <v>2.3981407594610006E-3</v>
      </c>
      <c r="CU23" s="3">
        <v>7.4496148139499535E-2</v>
      </c>
      <c r="CV23" s="3">
        <v>4.2947314454121581E-2</v>
      </c>
      <c r="CW23" s="3">
        <v>0.1200704209382368</v>
      </c>
      <c r="CX23" s="3">
        <v>1.7207637837618028E-3</v>
      </c>
      <c r="CY23" s="3">
        <v>1.3851545728605823E-5</v>
      </c>
      <c r="CZ23" s="3">
        <v>3.6923808976886793E-4</v>
      </c>
      <c r="DA23" s="3">
        <v>1.1924052145023975E-3</v>
      </c>
      <c r="DB23" s="3">
        <v>1.0018223482706405E-3</v>
      </c>
      <c r="DC23" s="3">
        <v>2.562006845322243E-6</v>
      </c>
      <c r="DD23" s="1"/>
      <c r="DE23" s="3">
        <v>0.35508807400710862</v>
      </c>
      <c r="DF23" s="25"/>
      <c r="DG23" s="3">
        <v>1.2323802627812713E-2</v>
      </c>
      <c r="DH23" s="3">
        <v>-2.2036043601811039</v>
      </c>
      <c r="DI23" s="3">
        <v>10.277866993784373</v>
      </c>
      <c r="DJ23" s="3">
        <v>-84.579023512514027</v>
      </c>
      <c r="DK23" s="3">
        <v>0.18207517816754684</v>
      </c>
      <c r="DL23" s="3">
        <v>1.516403263558181</v>
      </c>
      <c r="DM23" s="3">
        <v>-1.5823566061746317</v>
      </c>
      <c r="DN23" s="25"/>
      <c r="DO23" s="25"/>
      <c r="DP23" s="3">
        <v>0.39217204188744981</v>
      </c>
      <c r="DQ23" s="3">
        <v>-11.405059130102885</v>
      </c>
      <c r="DR23" s="3">
        <v>-2.9386885969195751</v>
      </c>
      <c r="DS23" s="3">
        <v>-10.929691081312029</v>
      </c>
      <c r="DT23" s="3">
        <v>2.8162027203988291</v>
      </c>
      <c r="DU23" s="3"/>
      <c r="DV23" s="3">
        <v>0.29541807187366087</v>
      </c>
      <c r="DW23" s="3">
        <v>0.49098955959136559</v>
      </c>
      <c r="DX23" s="1"/>
      <c r="DY23" s="1"/>
      <c r="DZ23" s="1"/>
      <c r="EA23" s="1"/>
      <c r="EB23" s="5">
        <f t="shared" si="0"/>
        <v>-0.42101264343963862</v>
      </c>
      <c r="EC23" s="30">
        <f t="shared" si="1"/>
        <v>6.9976916151726964E-2</v>
      </c>
      <c r="ED23" s="30"/>
      <c r="EE23" s="31"/>
    </row>
    <row r="24" spans="1:136" s="2" customFormat="1">
      <c r="A24" s="2" t="s">
        <v>117</v>
      </c>
      <c r="B24" s="4" t="s">
        <v>92</v>
      </c>
      <c r="C24" s="2">
        <v>5</v>
      </c>
      <c r="D24" s="5">
        <v>78.282063535497272</v>
      </c>
      <c r="E24" s="5">
        <v>3.664869845152556E-2</v>
      </c>
      <c r="F24" s="5">
        <v>11.448994701618073</v>
      </c>
      <c r="G24" s="5">
        <v>1.4745293483158235</v>
      </c>
      <c r="H24" s="5">
        <v>1.2547799926067827E-2</v>
      </c>
      <c r="I24" s="5">
        <v>1.6562934640607142E-2</v>
      </c>
      <c r="J24" s="5">
        <v>0.16295599293081678</v>
      </c>
      <c r="K24" s="5">
        <v>4.7485066302625594</v>
      </c>
      <c r="L24" s="5">
        <v>3.9926941512141396</v>
      </c>
      <c r="M24" s="5"/>
      <c r="N24" s="5"/>
      <c r="O24" s="5">
        <v>100.01254779992605</v>
      </c>
      <c r="P24" s="5">
        <v>5</v>
      </c>
      <c r="Q24" s="5" t="s">
        <v>174</v>
      </c>
      <c r="R24" s="5">
        <v>0.18764062176885582</v>
      </c>
      <c r="S24" s="5">
        <v>0.7807727695549932</v>
      </c>
      <c r="T24" s="5">
        <v>0.38214401671501042</v>
      </c>
      <c r="U24" s="5"/>
      <c r="V24" s="5">
        <v>0.63754242929545379</v>
      </c>
      <c r="W24" s="5">
        <v>99.211381136814794</v>
      </c>
      <c r="X24" s="5" t="s">
        <v>175</v>
      </c>
      <c r="Y24" s="5" t="s">
        <v>176</v>
      </c>
      <c r="Z24" s="5">
        <v>3.5190465751662743E-2</v>
      </c>
      <c r="AA24" s="5">
        <v>100</v>
      </c>
      <c r="AB24" s="5"/>
      <c r="AG24" s="5"/>
      <c r="AH24" s="5"/>
      <c r="AO24" s="2">
        <v>800</v>
      </c>
      <c r="AP24" s="5">
        <v>9.318361831989936</v>
      </c>
      <c r="AQ24" s="2">
        <v>2000</v>
      </c>
      <c r="AR24" s="5">
        <v>4.0376691519105314</v>
      </c>
      <c r="AS24" s="5"/>
      <c r="AU24" s="5">
        <v>0.91731965909495139</v>
      </c>
      <c r="AV24" s="5">
        <v>67.283422503683596</v>
      </c>
      <c r="AW24" s="5">
        <v>5.1199805094591291</v>
      </c>
      <c r="AX24" s="5">
        <v>13.14134348351091</v>
      </c>
      <c r="AY24" s="5">
        <v>1.1127218201548168</v>
      </c>
      <c r="AZ24" s="5">
        <v>4.2058661108756281</v>
      </c>
      <c r="BA24" s="5">
        <v>2.202174510900293</v>
      </c>
      <c r="BB24" s="5"/>
      <c r="BC24" s="11">
        <v>0.16652708606443975</v>
      </c>
      <c r="BD24" s="3">
        <v>8.3361548822898281E-3</v>
      </c>
      <c r="BE24" s="3">
        <v>0.12627386723969636</v>
      </c>
      <c r="BF24" s="3">
        <v>9.0049548390392382E-3</v>
      </c>
      <c r="BG24" s="3">
        <v>2.2353416211834328E-4</v>
      </c>
      <c r="BH24" s="3">
        <v>1.3940630619581756E-3</v>
      </c>
      <c r="BI24" s="3">
        <v>1.7854256439022054E-2</v>
      </c>
      <c r="BJ24" s="3">
        <v>6.1803516886883458E-2</v>
      </c>
      <c r="BK24" s="3">
        <v>3.2382100649510276E-2</v>
      </c>
      <c r="BL24" s="3"/>
      <c r="BM24" s="5">
        <v>1.3549281141236744</v>
      </c>
      <c r="BN24" s="3">
        <v>2.0303465914061777E-2</v>
      </c>
      <c r="BO24" s="3">
        <v>0.94915166669523565</v>
      </c>
      <c r="BP24" s="3">
        <v>1.4639516438540405E-2</v>
      </c>
      <c r="BQ24" s="3"/>
      <c r="BR24" s="3">
        <v>8.9714287894307135E-3</v>
      </c>
      <c r="BS24" s="3">
        <v>8.6049586050604532E-2</v>
      </c>
      <c r="BT24" s="3">
        <v>1.7796881616740285E-3</v>
      </c>
      <c r="BU24" s="3">
        <v>0.10531473872331576</v>
      </c>
      <c r="BV24" s="3">
        <v>1.265549259366173E-2</v>
      </c>
      <c r="BW24" s="3"/>
      <c r="BX24" s="3"/>
      <c r="CA24" s="1"/>
      <c r="CQ24" s="4"/>
      <c r="CR24" s="3">
        <v>0.11228467597993481</v>
      </c>
      <c r="CS24" s="3">
        <v>4.109399489047796E-4</v>
      </c>
      <c r="CT24" s="3">
        <v>2.9057773347149927E-3</v>
      </c>
      <c r="CU24" s="3">
        <v>7.6613530659286222E-2</v>
      </c>
      <c r="CV24" s="3">
        <v>4.2385288229449467E-2</v>
      </c>
      <c r="CW24" s="3">
        <v>0.12231553617235547</v>
      </c>
      <c r="CX24" s="3">
        <v>1.2384161786483108E-3</v>
      </c>
      <c r="CY24" s="3">
        <v>3.4587844236649935E-5</v>
      </c>
      <c r="CZ24" s="3">
        <v>3.1837119185132049E-4</v>
      </c>
      <c r="DA24" s="3">
        <v>9.9715257965284705E-4</v>
      </c>
      <c r="DB24" s="3">
        <v>3.437590302495783E-4</v>
      </c>
      <c r="DC24" s="3">
        <v>1.2150400727562271E-6</v>
      </c>
      <c r="DD24" s="1"/>
      <c r="DE24" s="3">
        <v>0.31892054745205656</v>
      </c>
      <c r="DF24" s="25"/>
      <c r="DG24" s="3">
        <v>1.3725883701525192E-2</v>
      </c>
      <c r="DH24" s="3">
        <v>-0.92352443232614423</v>
      </c>
      <c r="DI24" s="3">
        <v>7.2572978415574232</v>
      </c>
      <c r="DJ24" s="3">
        <v>-37.157223500113808</v>
      </c>
      <c r="DK24" s="3">
        <v>0.32003686959545374</v>
      </c>
      <c r="DL24" s="3">
        <v>2.6164858497164913</v>
      </c>
      <c r="DM24" s="3">
        <v>-2.4019129133973451</v>
      </c>
      <c r="DN24" s="25"/>
      <c r="DO24" s="25"/>
      <c r="DP24" s="3">
        <v>0.34313793030210499</v>
      </c>
      <c r="DQ24" s="3">
        <v>-10.311690988910254</v>
      </c>
      <c r="DR24" s="3">
        <v>-2.8784345955938404</v>
      </c>
      <c r="DS24" s="3">
        <v>-11.232877515517735</v>
      </c>
      <c r="DT24" s="3">
        <v>3.13557720877276</v>
      </c>
      <c r="DU24" s="3"/>
      <c r="DV24" s="3">
        <v>0.29683699253179163</v>
      </c>
      <c r="DW24" s="3">
        <v>0.4537133889883912</v>
      </c>
      <c r="EB24" s="5">
        <f t="shared" si="0"/>
        <v>-0.16819695896509668</v>
      </c>
      <c r="EC24" s="30">
        <f t="shared" si="1"/>
        <v>0.28551643002329452</v>
      </c>
      <c r="ED24" s="30"/>
      <c r="EE24" s="31"/>
    </row>
    <row r="25" spans="1:136" s="2" customFormat="1">
      <c r="A25" s="2" t="s">
        <v>117</v>
      </c>
      <c r="B25" s="4" t="s">
        <v>91</v>
      </c>
      <c r="C25" s="2">
        <v>6</v>
      </c>
      <c r="D25" s="5">
        <v>78.386775494210596</v>
      </c>
      <c r="E25" s="5">
        <v>1.3263716586242863E-2</v>
      </c>
      <c r="F25" s="5">
        <v>11.284534254743937</v>
      </c>
      <c r="G25" s="5">
        <v>1.4824838635703381</v>
      </c>
      <c r="H25" s="5">
        <v>1.3283721998902182E-2</v>
      </c>
      <c r="I25" s="5">
        <v>2.0000396678798483E-2</v>
      </c>
      <c r="J25" s="5">
        <v>0.16295599293081678</v>
      </c>
      <c r="K25" s="5">
        <v>4.8516055940128489</v>
      </c>
      <c r="L25" s="5">
        <v>3.9613366801972414</v>
      </c>
      <c r="M25" s="5"/>
      <c r="N25" s="5"/>
      <c r="O25" s="5">
        <v>100.0132837219989</v>
      </c>
      <c r="P25" s="5">
        <v>6</v>
      </c>
      <c r="Q25" s="5" t="s">
        <v>177</v>
      </c>
      <c r="R25" s="5">
        <v>7.7346545224872457E-2</v>
      </c>
      <c r="S25" s="5">
        <v>0.61562104860671696</v>
      </c>
      <c r="T25" s="5">
        <v>0.44659391430538847</v>
      </c>
      <c r="U25" s="5"/>
      <c r="V25" s="5">
        <v>0.63880938107069751</v>
      </c>
      <c r="W25" s="5">
        <v>99.303537766417875</v>
      </c>
      <c r="X25" s="5" t="s">
        <v>178</v>
      </c>
      <c r="Y25" s="5" t="s">
        <v>179</v>
      </c>
      <c r="Z25" s="5">
        <v>9.2154266316853504E-3</v>
      </c>
      <c r="AA25" s="5">
        <v>100</v>
      </c>
      <c r="AB25" s="5"/>
      <c r="AG25" s="5"/>
      <c r="AH25" s="5"/>
      <c r="AO25" s="2">
        <v>800</v>
      </c>
      <c r="AP25" s="5">
        <v>9.3183618319899342</v>
      </c>
      <c r="AQ25" s="2">
        <v>2000</v>
      </c>
      <c r="AR25" s="5">
        <v>4.0376691519105314</v>
      </c>
      <c r="AS25" s="5"/>
      <c r="AU25" s="5">
        <v>0.89297603351115507</v>
      </c>
      <c r="AV25" s="5">
        <v>66.984565705329388</v>
      </c>
      <c r="AW25" s="5">
        <v>5.8314383243906427</v>
      </c>
      <c r="AX25" s="5">
        <v>11.486799993263919</v>
      </c>
      <c r="AY25" s="5">
        <v>1.0886204111694477</v>
      </c>
      <c r="AZ25" s="5">
        <v>4.212496022159935</v>
      </c>
      <c r="BA25" s="5">
        <v>2.1536608619165576</v>
      </c>
      <c r="BB25" s="5"/>
      <c r="BC25" s="3">
        <v>0.28740436004866243</v>
      </c>
      <c r="BD25" s="3">
        <v>2.2286785127572277E-3</v>
      </c>
      <c r="BE25" s="3">
        <v>0.15627208882824134</v>
      </c>
      <c r="BF25" s="3">
        <v>3.320649950630418E-2</v>
      </c>
      <c r="BG25" s="3">
        <v>3.2037834498930542E-4</v>
      </c>
      <c r="BH25" s="3">
        <v>2.4358422728402783E-3</v>
      </c>
      <c r="BI25" s="3">
        <v>1.7854256439022054E-2</v>
      </c>
      <c r="BJ25" s="3">
        <v>7.532288617383337E-2</v>
      </c>
      <c r="BK25" s="3">
        <v>4.9017093882815048E-2</v>
      </c>
      <c r="BL25" s="16"/>
      <c r="BM25" s="3">
        <v>3.0748492854541216</v>
      </c>
      <c r="BN25" s="3">
        <v>3.2240221285726268E-2</v>
      </c>
      <c r="BO25" s="3">
        <v>1.0013054210638788</v>
      </c>
      <c r="BP25" s="3">
        <v>7.5404812115329192E-2</v>
      </c>
      <c r="BQ25" s="3"/>
      <c r="BR25" s="3">
        <v>1.6115056025115912E-2</v>
      </c>
      <c r="BS25" s="3">
        <v>3.3063268568187178E-2</v>
      </c>
      <c r="BT25" s="3">
        <v>4.5064268689677528E-3</v>
      </c>
      <c r="BU25" s="3">
        <v>0.20294157641205043</v>
      </c>
      <c r="BV25" s="3">
        <v>5.5381123042539379E-2</v>
      </c>
      <c r="BW25" s="1"/>
      <c r="BX25" s="3"/>
      <c r="CA25" s="1"/>
      <c r="CQ25" s="4"/>
      <c r="CR25" s="3">
        <v>0.11067174938943095</v>
      </c>
      <c r="CS25" s="3">
        <v>4.9622619225402509E-4</v>
      </c>
      <c r="CT25" s="3">
        <v>2.9057773347149927E-3</v>
      </c>
      <c r="CU25" s="3">
        <v>7.8276953759484499E-2</v>
      </c>
      <c r="CV25" s="3">
        <v>4.2052406371520606E-2</v>
      </c>
      <c r="CW25" s="3">
        <v>0.12373136365797413</v>
      </c>
      <c r="CX25" s="3">
        <v>1.5326202270236685E-3</v>
      </c>
      <c r="CY25" s="3">
        <v>6.0435238130263697E-5</v>
      </c>
      <c r="CZ25" s="3">
        <v>3.1837119185132049E-4</v>
      </c>
      <c r="DA25" s="3">
        <v>1.2152772857991832E-3</v>
      </c>
      <c r="DB25" s="3">
        <v>5.2035131510419367E-4</v>
      </c>
      <c r="DC25" s="3">
        <v>1.8526770063187856E-6</v>
      </c>
      <c r="DD25" s="1"/>
      <c r="DE25" s="3">
        <v>0.31213666703985965</v>
      </c>
      <c r="DF25" s="25"/>
      <c r="DG25" s="3">
        <v>1.4011182880794055E-2</v>
      </c>
      <c r="DH25" s="3">
        <v>-0.93853300028793574</v>
      </c>
      <c r="DI25" s="3">
        <v>17.988651261798029</v>
      </c>
      <c r="DJ25" s="3">
        <v>-104.8997103721471</v>
      </c>
      <c r="DK25" s="3">
        <v>0.35643300849457255</v>
      </c>
      <c r="DL25" s="3">
        <v>2.8807005593169301</v>
      </c>
      <c r="DM25" s="3">
        <v>-2.5766479972531222</v>
      </c>
      <c r="DN25" s="25"/>
      <c r="DO25" s="25"/>
      <c r="DP25" s="3">
        <v>0.62610812692099471</v>
      </c>
      <c r="DQ25" s="3">
        <v>-9.922592973503841</v>
      </c>
      <c r="DR25" s="3">
        <v>-2.8655776867497265</v>
      </c>
      <c r="DS25" s="3">
        <v>-11.093490131022635</v>
      </c>
      <c r="DT25" s="3">
        <v>3.2037248602782724</v>
      </c>
      <c r="DU25" s="3"/>
      <c r="DV25" s="3">
        <v>0.29372317009205878</v>
      </c>
      <c r="DW25" s="3">
        <v>0.69158129474809027</v>
      </c>
      <c r="EB25" s="5">
        <f t="shared" si="0"/>
        <v>-0.17482687024940358</v>
      </c>
      <c r="EC25" s="30">
        <f t="shared" si="1"/>
        <v>0.51675442449868669</v>
      </c>
      <c r="ED25" s="30"/>
      <c r="EE25" s="31"/>
    </row>
    <row r="26" spans="1:136" s="2" customFormat="1">
      <c r="A26" s="2" t="s">
        <v>117</v>
      </c>
      <c r="B26" s="4" t="s">
        <v>93</v>
      </c>
      <c r="C26" s="2">
        <v>5</v>
      </c>
      <c r="D26" s="5">
        <v>78.533330424567581</v>
      </c>
      <c r="E26" s="5">
        <v>1.3512691864497198E-2</v>
      </c>
      <c r="F26" s="5">
        <v>11.223161539495893</v>
      </c>
      <c r="G26" s="5">
        <v>1.4641425418334049</v>
      </c>
      <c r="H26" s="5">
        <v>1.3288860996359741E-2</v>
      </c>
      <c r="I26" s="5">
        <v>1.972275192453992E-2</v>
      </c>
      <c r="J26" s="5">
        <v>0.16295599293081678</v>
      </c>
      <c r="K26" s="5">
        <v>4.7748668671671179</v>
      </c>
      <c r="L26" s="5">
        <v>3.9712631831469722</v>
      </c>
      <c r="M26" s="5"/>
      <c r="N26" s="5"/>
      <c r="O26" s="5">
        <v>100.01328886099637</v>
      </c>
      <c r="P26" s="5">
        <v>5</v>
      </c>
      <c r="Q26" s="5" t="s">
        <v>180</v>
      </c>
      <c r="R26" s="5">
        <v>5.8394439888858118E-2</v>
      </c>
      <c r="S26" s="5">
        <v>0.29945628474554836</v>
      </c>
      <c r="T26" s="5">
        <v>0.41400198882060624</v>
      </c>
      <c r="U26" s="5"/>
      <c r="V26" s="5">
        <v>0.65686649274420994</v>
      </c>
      <c r="W26" s="5">
        <v>99.284739067366928</v>
      </c>
      <c r="X26" s="5" t="s">
        <v>181</v>
      </c>
      <c r="Y26" s="5" t="s">
        <v>182</v>
      </c>
      <c r="Z26" s="5">
        <v>4.0848123232351798E-2</v>
      </c>
      <c r="AA26" s="5">
        <v>100</v>
      </c>
      <c r="AB26" s="5"/>
      <c r="AC26" s="1"/>
      <c r="AD26" s="1"/>
      <c r="AE26" s="1"/>
      <c r="AF26" s="1"/>
      <c r="AG26" s="5"/>
      <c r="AH26" s="5"/>
      <c r="AO26" s="2">
        <v>800</v>
      </c>
      <c r="AP26" s="5">
        <v>9.318361831989936</v>
      </c>
      <c r="AQ26" s="2">
        <v>2000</v>
      </c>
      <c r="AR26" s="5">
        <v>4.0376691519105314</v>
      </c>
      <c r="AS26" s="5"/>
      <c r="AU26" s="5">
        <v>0.89666016813008265</v>
      </c>
      <c r="AV26" s="5">
        <v>67.810842339873687</v>
      </c>
      <c r="AW26" s="5">
        <v>4.3214513047753087</v>
      </c>
      <c r="AX26" s="5">
        <v>15.691682621748175</v>
      </c>
      <c r="AY26" s="5">
        <v>1.2208300096705913</v>
      </c>
      <c r="AZ26" s="5">
        <v>4.6225131770198553</v>
      </c>
      <c r="BA26" s="5">
        <v>2.3548022103726298</v>
      </c>
      <c r="BB26" s="5"/>
      <c r="BC26" s="3">
        <v>9.9985926691130336E-2</v>
      </c>
      <c r="BD26" s="3">
        <v>2.052867339827008E-3</v>
      </c>
      <c r="BE26" s="3">
        <v>0.10213230901355544</v>
      </c>
      <c r="BF26" s="3">
        <v>9.0493939768792539E-3</v>
      </c>
      <c r="BG26" s="3">
        <v>4.8893466526773988E-4</v>
      </c>
      <c r="BH26" s="3">
        <v>9.7811370585495442E-4</v>
      </c>
      <c r="BI26" s="3">
        <v>1.7854256439022054E-2</v>
      </c>
      <c r="BJ26" s="3">
        <v>2.0588617529192461E-2</v>
      </c>
      <c r="BK26" s="3">
        <v>1.7349361601963105E-2</v>
      </c>
      <c r="BL26" s="16"/>
      <c r="BM26" s="3">
        <v>2.6016699993452015</v>
      </c>
      <c r="BN26" s="3">
        <v>2.46843646238128E-2</v>
      </c>
      <c r="BO26" s="3">
        <v>0.35587704429712558</v>
      </c>
      <c r="BP26" s="3">
        <v>4.4462232574969035E-2</v>
      </c>
      <c r="BQ26" s="3"/>
      <c r="BR26" s="3">
        <v>2.5392075660200301E-2</v>
      </c>
      <c r="BS26" s="3">
        <v>3.1456182728961779E-2</v>
      </c>
      <c r="BT26" s="3">
        <v>4.1164610268871592E-3</v>
      </c>
      <c r="BU26" s="3">
        <v>0.17292335625824271</v>
      </c>
      <c r="BV26" s="3">
        <v>2.671475370962053E-2</v>
      </c>
      <c r="BW26" s="1"/>
      <c r="BX26" s="3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4"/>
      <c r="CR26" s="3">
        <v>0.11006984366537104</v>
      </c>
      <c r="CS26" s="3">
        <v>4.893375989217199E-4</v>
      </c>
      <c r="CT26" s="3">
        <v>2.9057773347149927E-3</v>
      </c>
      <c r="CU26" s="3">
        <v>7.7038832964942211E-2</v>
      </c>
      <c r="CV26" s="3">
        <v>4.2157783260583566E-2</v>
      </c>
      <c r="CW26" s="3">
        <v>0.1225917311591625</v>
      </c>
      <c r="CX26" s="3">
        <v>1.0016506709579404E-3</v>
      </c>
      <c r="CY26" s="3">
        <v>2.4267800666293374E-5</v>
      </c>
      <c r="CZ26" s="3">
        <v>3.1837119185132049E-4</v>
      </c>
      <c r="DA26" s="3">
        <v>3.321816316423437E-4</v>
      </c>
      <c r="DB26" s="3">
        <v>1.8417581318432171E-4</v>
      </c>
      <c r="DC26" s="3">
        <v>2.4621450851268514E-7</v>
      </c>
      <c r="DD26" s="1"/>
      <c r="DE26" s="3">
        <v>0.31311797215393555</v>
      </c>
      <c r="DF26" s="25"/>
      <c r="DG26" s="3">
        <v>1.3969916710563314E-2</v>
      </c>
      <c r="DH26" s="3">
        <v>-0.94731181956117561</v>
      </c>
      <c r="DI26" s="3">
        <v>23.752253434419401</v>
      </c>
      <c r="DJ26" s="3">
        <v>-102.64420659552553</v>
      </c>
      <c r="DK26" s="3">
        <v>0.30509553108188991</v>
      </c>
      <c r="DL26" s="3">
        <v>2.4887121520927074</v>
      </c>
      <c r="DM26" s="3">
        <v>-2.2345076206918359</v>
      </c>
      <c r="DN26" s="25"/>
      <c r="DO26" s="25"/>
      <c r="DP26" s="3">
        <v>0.62308947086264088</v>
      </c>
      <c r="DQ26" s="3">
        <v>-11.142921743935203</v>
      </c>
      <c r="DR26" s="3">
        <v>-2.8674719352351712</v>
      </c>
      <c r="DS26" s="3">
        <v>-12.410575151837486</v>
      </c>
      <c r="DT26" s="3">
        <v>3.1936844542043037</v>
      </c>
      <c r="DU26" s="3"/>
      <c r="DV26" s="3">
        <v>0.31854961925884728</v>
      </c>
      <c r="DW26" s="3">
        <v>0.6997959335619508</v>
      </c>
      <c r="DX26" s="1"/>
      <c r="DY26" s="1"/>
      <c r="DZ26" s="1"/>
      <c r="EA26" s="1"/>
      <c r="EB26" s="5">
        <f t="shared" si="0"/>
        <v>-0.58484402510932387</v>
      </c>
      <c r="EC26" s="30">
        <f t="shared" si="1"/>
        <v>0.11495190845262693</v>
      </c>
      <c r="ED26" s="30"/>
      <c r="EE26" s="31"/>
    </row>
    <row r="27" spans="1:136" s="2" customFormat="1">
      <c r="A27" s="2" t="s">
        <v>117</v>
      </c>
      <c r="B27" s="4" t="s">
        <v>94</v>
      </c>
      <c r="C27" s="2">
        <v>6</v>
      </c>
      <c r="D27" s="5">
        <v>77.296419964496238</v>
      </c>
      <c r="E27" s="5">
        <v>6.6703994412919396E-2</v>
      </c>
      <c r="F27" s="5">
        <v>12.875460277993001</v>
      </c>
      <c r="G27" s="5">
        <v>0.64385310455082101</v>
      </c>
      <c r="H27" s="5">
        <v>1.2569956838470277E-3</v>
      </c>
      <c r="I27" s="5">
        <v>2.6296358414311886E-2</v>
      </c>
      <c r="J27" s="5">
        <v>0.16295599293081678</v>
      </c>
      <c r="K27" s="5">
        <v>4.9061355588418101</v>
      </c>
      <c r="L27" s="5">
        <v>4.1851307412908856</v>
      </c>
      <c r="M27" s="5"/>
      <c r="N27" s="5"/>
      <c r="O27" s="5">
        <v>100.00125699568383</v>
      </c>
      <c r="P27" s="5">
        <v>6</v>
      </c>
      <c r="Q27" s="5" t="s">
        <v>183</v>
      </c>
      <c r="R27" s="5">
        <v>0.46894269016490986</v>
      </c>
      <c r="S27" s="5">
        <v>3.4611633234154957</v>
      </c>
      <c r="T27" s="5">
        <v>0.50932234322259096</v>
      </c>
      <c r="U27" s="5"/>
      <c r="V27" s="5">
        <v>5.1340076704259392E-2</v>
      </c>
      <c r="W27" s="5">
        <v>99.478426070273557</v>
      </c>
      <c r="X27" s="5" t="s">
        <v>184</v>
      </c>
      <c r="Y27" s="5" t="s">
        <v>185</v>
      </c>
      <c r="Z27" s="5" t="s">
        <v>186</v>
      </c>
      <c r="AA27" s="5">
        <v>99.998708837142715</v>
      </c>
      <c r="AB27" s="5"/>
      <c r="AC27" s="1"/>
      <c r="AD27" s="1"/>
      <c r="AE27" s="1"/>
      <c r="AF27" s="1"/>
      <c r="AG27" s="5"/>
      <c r="AH27" s="5"/>
      <c r="AO27" s="2">
        <v>800</v>
      </c>
      <c r="AP27" s="5">
        <v>9.3183618319899342</v>
      </c>
      <c r="AQ27" s="2">
        <v>2000</v>
      </c>
      <c r="AR27" s="5">
        <v>4.0376691519105314</v>
      </c>
      <c r="AS27" s="5"/>
      <c r="AU27" s="5">
        <v>0.99335865893089215</v>
      </c>
      <c r="AV27" s="5">
        <v>154.50484802690187</v>
      </c>
      <c r="AW27" s="5">
        <v>7.0302040273930562</v>
      </c>
      <c r="AX27" s="5">
        <v>21.977292184533574</v>
      </c>
      <c r="AY27" s="5">
        <v>1.3431089867808044</v>
      </c>
      <c r="AZ27" s="5">
        <v>4.6422490793576268</v>
      </c>
      <c r="BA27" s="5">
        <v>2.1087524916577438</v>
      </c>
      <c r="BB27" s="5"/>
      <c r="BC27" s="3">
        <v>0.69687624148769556</v>
      </c>
      <c r="BD27" s="3">
        <v>4.2579508755566011E-3</v>
      </c>
      <c r="BE27" s="3">
        <v>0.43661941122025366</v>
      </c>
      <c r="BF27" s="3">
        <v>1.2595240444841303E-2</v>
      </c>
      <c r="BG27" s="3">
        <v>4.3073664687426043E-5</v>
      </c>
      <c r="BH27" s="3">
        <v>2.149734038037256E-3</v>
      </c>
      <c r="BI27" s="3">
        <v>1.7854256439022054E-2</v>
      </c>
      <c r="BJ27" s="3">
        <v>0.19129874431337437</v>
      </c>
      <c r="BK27" s="3">
        <v>7.7725578577667945E-2</v>
      </c>
      <c r="BL27" s="16"/>
      <c r="BM27" s="3">
        <v>3.9717576988669014</v>
      </c>
      <c r="BN27" s="3">
        <v>4.8345586777383931E-2</v>
      </c>
      <c r="BO27" s="3">
        <v>3.3396774681251706</v>
      </c>
      <c r="BP27" s="3">
        <v>9.8195012969783849E-2</v>
      </c>
      <c r="BQ27" s="3"/>
      <c r="BR27" s="3">
        <v>3.6979398259480204E-3</v>
      </c>
      <c r="BS27" s="3">
        <v>4.7206682495515601E-2</v>
      </c>
      <c r="BT27" s="3">
        <v>6.1665665137932988E-3</v>
      </c>
      <c r="BU27" s="3">
        <v>0.33404978595085011</v>
      </c>
      <c r="BV27" s="3">
        <v>3.3476425325778381E-2</v>
      </c>
      <c r="BW27" s="1"/>
      <c r="BX27" s="3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4"/>
      <c r="CR27" s="3">
        <v>0.12627457022079364</v>
      </c>
      <c r="CS27" s="3">
        <v>6.524341499643192E-4</v>
      </c>
      <c r="CT27" s="3">
        <v>2.9057773347149927E-3</v>
      </c>
      <c r="CU27" s="3">
        <v>7.9156753127489682E-2</v>
      </c>
      <c r="CV27" s="3">
        <v>4.4428139504149526E-2</v>
      </c>
      <c r="CW27" s="3">
        <v>0.12714310411631852</v>
      </c>
      <c r="CX27" s="3">
        <v>4.2820937901637216E-3</v>
      </c>
      <c r="CY27" s="3">
        <v>5.3336658926615954E-5</v>
      </c>
      <c r="CZ27" s="3">
        <v>3.1837119185132049E-4</v>
      </c>
      <c r="DA27" s="3">
        <v>3.0864592499737719E-3</v>
      </c>
      <c r="DB27" s="3">
        <v>8.251122991259867E-4</v>
      </c>
      <c r="DC27" s="3">
        <v>1.0311246022903916E-5</v>
      </c>
      <c r="DD27" s="1"/>
      <c r="DE27" s="3">
        <v>0.34058535981557181</v>
      </c>
      <c r="DF27" s="25"/>
      <c r="DG27" s="3">
        <v>1.2818270444728356E-2</v>
      </c>
      <c r="DH27" s="3">
        <v>-1.9804849270304825</v>
      </c>
      <c r="DI27" s="3">
        <v>2.7191838054587483</v>
      </c>
      <c r="DJ27" s="3">
        <v>-19.116416940358068</v>
      </c>
      <c r="DK27" s="3">
        <v>0.2020163117725676</v>
      </c>
      <c r="DL27" s="3">
        <v>1.5888892533860928</v>
      </c>
      <c r="DM27" s="3">
        <v>-1.5780353090656951</v>
      </c>
      <c r="DN27" s="25"/>
      <c r="DO27" s="25"/>
      <c r="DP27" s="3">
        <v>0.15684985709833296</v>
      </c>
      <c r="DQ27" s="3">
        <v>-11.782419376110314</v>
      </c>
      <c r="DR27" s="3">
        <v>-2.9160644143271881</v>
      </c>
      <c r="DS27" s="3">
        <v>-11.863460480281546</v>
      </c>
      <c r="DT27" s="3">
        <v>2.9361215072236329</v>
      </c>
      <c r="DU27" s="3"/>
      <c r="DV27" s="3">
        <v>0.31178434691535817</v>
      </c>
      <c r="DW27" s="3">
        <v>0.34901483729664545</v>
      </c>
      <c r="DX27" s="1"/>
      <c r="DY27" s="1"/>
      <c r="DZ27" s="1"/>
      <c r="EA27" s="1"/>
      <c r="EB27" s="5">
        <f t="shared" si="0"/>
        <v>-0.60457992744709532</v>
      </c>
      <c r="EC27" s="30">
        <f t="shared" si="1"/>
        <v>-0.25556509015044987</v>
      </c>
      <c r="ED27" s="30"/>
      <c r="EF27" s="31"/>
    </row>
    <row r="28" spans="1:136" s="2" customFormat="1">
      <c r="A28" s="2" t="s">
        <v>117</v>
      </c>
      <c r="B28" s="4" t="s">
        <v>113</v>
      </c>
      <c r="C28" s="2">
        <v>6</v>
      </c>
      <c r="D28" s="5">
        <v>77.888558135781096</v>
      </c>
      <c r="E28" s="5">
        <v>1.0056953535090269E-2</v>
      </c>
      <c r="F28" s="5">
        <v>11.353751359093657</v>
      </c>
      <c r="G28" s="5">
        <v>1.5061003936853836</v>
      </c>
      <c r="H28" s="5">
        <v>1.3469309449505357E-2</v>
      </c>
      <c r="I28" s="5">
        <v>1.988479121325688E-2</v>
      </c>
      <c r="J28" s="5">
        <v>0.16295599293081678</v>
      </c>
      <c r="K28" s="5">
        <v>4.8593139428179626</v>
      </c>
      <c r="L28" s="5">
        <v>3.9631430685298583</v>
      </c>
      <c r="M28" s="5"/>
      <c r="N28" s="5"/>
      <c r="O28" s="5">
        <v>99.61427795410583</v>
      </c>
      <c r="P28" s="5">
        <v>6</v>
      </c>
      <c r="Q28" s="5" t="s">
        <v>187</v>
      </c>
      <c r="R28" s="5">
        <v>3.6845601816448435E-2</v>
      </c>
      <c r="S28" s="5">
        <v>1.7515815581834975</v>
      </c>
      <c r="T28" s="5">
        <v>0.417706077732174</v>
      </c>
      <c r="U28" s="5"/>
      <c r="V28" s="5">
        <v>0.64754138385191906</v>
      </c>
      <c r="W28" s="5">
        <v>99.327405006714955</v>
      </c>
      <c r="X28" s="5" t="s">
        <v>188</v>
      </c>
      <c r="Y28" s="5" t="s">
        <v>189</v>
      </c>
      <c r="Z28" s="5">
        <v>3.9231600397105415E-3</v>
      </c>
      <c r="AA28" s="5">
        <v>100.01179199238332</v>
      </c>
      <c r="AB28" s="5"/>
      <c r="AC28" s="1"/>
      <c r="AD28" s="1"/>
      <c r="AE28" s="1"/>
      <c r="AF28" s="1"/>
      <c r="AG28" s="5"/>
      <c r="AH28" s="5"/>
      <c r="AO28" s="2">
        <v>800</v>
      </c>
      <c r="AP28" s="5">
        <v>9.3183618319899342</v>
      </c>
      <c r="AQ28" s="2">
        <v>2000</v>
      </c>
      <c r="AR28" s="5">
        <v>4.0376691519105314</v>
      </c>
      <c r="AS28" s="5"/>
      <c r="AU28" s="5">
        <v>0.89759988377672639</v>
      </c>
      <c r="AV28" s="5">
        <v>65.950055801833827</v>
      </c>
      <c r="AW28" s="5">
        <v>3.6636941483212011</v>
      </c>
      <c r="AX28" s="5">
        <v>18.000972005824732</v>
      </c>
      <c r="AY28" s="5">
        <v>1.2683802882906732</v>
      </c>
      <c r="AZ28" s="5">
        <v>4.7708224332490996</v>
      </c>
      <c r="BA28" s="5">
        <v>2.2886134149972501</v>
      </c>
      <c r="BB28" s="5"/>
      <c r="BC28" s="3">
        <v>0.21998080202707929</v>
      </c>
      <c r="BD28" s="3">
        <v>1.1427912589226409E-3</v>
      </c>
      <c r="BE28" s="3">
        <v>6.4341912289841541E-2</v>
      </c>
      <c r="BF28" s="3">
        <v>5.9346399426919043E-2</v>
      </c>
      <c r="BG28" s="3">
        <v>4.1265400738118625E-4</v>
      </c>
      <c r="BH28" s="3">
        <v>3.0456420917599758E-3</v>
      </c>
      <c r="BI28" s="3">
        <v>1.7854256439022054E-2</v>
      </c>
      <c r="BJ28" s="3">
        <v>4.1094626036153964E-2</v>
      </c>
      <c r="BK28" s="3">
        <v>9.9424153860478148E-2</v>
      </c>
      <c r="BL28" s="16"/>
      <c r="BM28" s="3">
        <v>3.5450000573835689</v>
      </c>
      <c r="BN28" s="3">
        <v>1.1033724043450977E-2</v>
      </c>
      <c r="BO28" s="3">
        <v>2.4969231668856362</v>
      </c>
      <c r="BP28" s="3">
        <v>4.0361056706234626E-2</v>
      </c>
      <c r="BQ28" s="3"/>
      <c r="BR28" s="3">
        <v>1.7727355606920681E-2</v>
      </c>
      <c r="BS28" s="3">
        <v>2.569604613582907E-2</v>
      </c>
      <c r="BT28" s="3">
        <v>4.4613919074252464E-3</v>
      </c>
      <c r="BU28" s="3">
        <v>0.24761240420894359</v>
      </c>
      <c r="BV28" s="3">
        <v>4.3355641000316435E-2</v>
      </c>
      <c r="BW28" s="1"/>
      <c r="BX28" s="3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4"/>
      <c r="CR28" s="3">
        <v>0.11135058804179571</v>
      </c>
      <c r="CS28" s="3">
        <v>4.933579261445696E-4</v>
      </c>
      <c r="CT28" s="3">
        <v>2.9057773347149927E-3</v>
      </c>
      <c r="CU28" s="3">
        <v>7.8401322084833219E-2</v>
      </c>
      <c r="CV28" s="3">
        <v>4.2071582468469836E-2</v>
      </c>
      <c r="CW28" s="3">
        <v>0.12387203981416262</v>
      </c>
      <c r="CX28" s="3">
        <v>6.3102577664510555E-4</v>
      </c>
      <c r="CY28" s="3">
        <v>7.5564870159036741E-5</v>
      </c>
      <c r="CZ28" s="3">
        <v>3.1837119185132049E-4</v>
      </c>
      <c r="DA28" s="3">
        <v>6.6303042975401688E-4</v>
      </c>
      <c r="DB28" s="3">
        <v>1.0554581089222733E-3</v>
      </c>
      <c r="DC28" s="3">
        <v>1.6606714358725601E-6</v>
      </c>
      <c r="DD28" s="1"/>
      <c r="DE28" s="3">
        <v>0.31342322875748341</v>
      </c>
      <c r="DF28" s="25"/>
      <c r="DG28" s="3">
        <v>1.3950315884521251E-2</v>
      </c>
      <c r="DH28" s="3">
        <v>-0.92002411103738546</v>
      </c>
      <c r="DI28" s="3">
        <v>37.606894921577229</v>
      </c>
      <c r="DJ28" s="3">
        <v>-137.78016086071278</v>
      </c>
      <c r="DK28" s="3">
        <v>0.28285705279951145</v>
      </c>
      <c r="DL28" s="3">
        <v>2.2834616530402179</v>
      </c>
      <c r="DM28" s="3">
        <v>-2.0526407591121978</v>
      </c>
      <c r="DN28" s="25"/>
      <c r="DO28" s="25"/>
      <c r="DP28" s="3">
        <v>0.44716969035063475</v>
      </c>
      <c r="DQ28" s="3">
        <v>-11.6813033156121</v>
      </c>
      <c r="DR28" s="3">
        <v>-2.8680587642283868</v>
      </c>
      <c r="DS28" s="3">
        <v>-12.994874071519783</v>
      </c>
      <c r="DT28" s="3">
        <v>3.190573985101044</v>
      </c>
      <c r="DU28" s="3"/>
      <c r="DV28" s="3">
        <v>0.32980761229493522</v>
      </c>
      <c r="DW28" s="3">
        <v>0.55563818541922483</v>
      </c>
      <c r="DX28" s="1"/>
      <c r="DY28" s="1"/>
      <c r="DZ28" s="1"/>
      <c r="EA28" s="1"/>
      <c r="EB28" s="5">
        <f t="shared" si="0"/>
        <v>-0.73315328133856816</v>
      </c>
      <c r="EC28" s="30">
        <f t="shared" si="1"/>
        <v>-0.17751509591934334</v>
      </c>
      <c r="ED28" s="30"/>
      <c r="EF28" s="31"/>
    </row>
    <row r="29" spans="1:136" s="2" customFormat="1">
      <c r="A29" s="2" t="s">
        <v>117</v>
      </c>
      <c r="B29" s="4" t="s">
        <v>114</v>
      </c>
      <c r="C29" s="2">
        <v>6</v>
      </c>
      <c r="D29" s="5">
        <v>77.537787012514656</v>
      </c>
      <c r="E29" s="5">
        <v>2.2376627194824934E-2</v>
      </c>
      <c r="F29" s="5">
        <v>12.796967834731225</v>
      </c>
      <c r="G29" s="5">
        <v>0.64383339324526556</v>
      </c>
      <c r="H29" s="5">
        <v>5.5105954821076759E-4</v>
      </c>
      <c r="I29" s="5">
        <v>1.8098378106730737E-2</v>
      </c>
      <c r="J29" s="5">
        <v>0.16295599293081678</v>
      </c>
      <c r="K29" s="5">
        <v>4.8606182888753029</v>
      </c>
      <c r="L29" s="5">
        <v>4.1024583450027281</v>
      </c>
      <c r="M29" s="5"/>
      <c r="N29" s="5"/>
      <c r="O29" s="5">
        <v>99.982690939218926</v>
      </c>
      <c r="P29" s="5">
        <v>6</v>
      </c>
      <c r="Q29" s="5" t="s">
        <v>190</v>
      </c>
      <c r="R29" s="5">
        <v>0.14335548783057939</v>
      </c>
      <c r="S29" s="5">
        <v>1.2091619936531526</v>
      </c>
      <c r="T29" s="5">
        <v>0.3642768532209788</v>
      </c>
      <c r="U29" s="5"/>
      <c r="V29" s="5">
        <v>2.5125348385910035E-2</v>
      </c>
      <c r="W29" s="5">
        <v>99.831519163783526</v>
      </c>
      <c r="X29" s="5" t="s">
        <v>191</v>
      </c>
      <c r="Y29" s="5" t="s">
        <v>192</v>
      </c>
      <c r="Z29" s="5">
        <v>8.0165594064488269E-2</v>
      </c>
      <c r="AA29" s="5">
        <v>100</v>
      </c>
      <c r="AB29" s="5"/>
      <c r="AC29" s="1"/>
      <c r="AD29" s="1"/>
      <c r="AE29" s="1"/>
      <c r="AF29" s="1"/>
      <c r="AG29" s="5"/>
      <c r="AH29" s="5"/>
      <c r="AO29" s="2">
        <v>800</v>
      </c>
      <c r="AP29" s="5">
        <v>9.3183618319899342</v>
      </c>
      <c r="AQ29" s="2">
        <v>2000</v>
      </c>
      <c r="AR29" s="5">
        <v>4.0376691519105314</v>
      </c>
      <c r="AS29" s="5"/>
      <c r="AU29" s="5">
        <v>1.0024539428744002</v>
      </c>
      <c r="AV29" s="5">
        <v>155.05800135743058</v>
      </c>
      <c r="AW29" s="5">
        <v>6.406483273034703</v>
      </c>
      <c r="AX29" s="5">
        <v>24.20329449857141</v>
      </c>
      <c r="AY29" s="5">
        <v>1.3848026901552117</v>
      </c>
      <c r="AZ29" s="5">
        <v>4.7318979390993956</v>
      </c>
      <c r="BA29" s="5">
        <v>2.2652786998659153</v>
      </c>
      <c r="BB29" s="5"/>
      <c r="BC29" s="3">
        <v>0.29303744704571505</v>
      </c>
      <c r="BD29" s="3">
        <v>2.5553461332305121E-3</v>
      </c>
      <c r="BE29" s="3">
        <v>0.16318922281245699</v>
      </c>
      <c r="BF29" s="3">
        <v>1.904707978933801E-2</v>
      </c>
      <c r="BG29" s="3">
        <v>2.2630250704517603E-5</v>
      </c>
      <c r="BH29" s="3">
        <v>3.6425727564657119E-3</v>
      </c>
      <c r="BI29" s="3">
        <v>2.0706872074238113E-2</v>
      </c>
      <c r="BJ29" s="3">
        <v>0.12462518138427403</v>
      </c>
      <c r="BK29" s="3">
        <v>7.7947496234261449E-2</v>
      </c>
      <c r="BL29" s="16"/>
      <c r="BM29" s="3">
        <v>3.1636242369350791</v>
      </c>
      <c r="BN29" s="3">
        <v>1.8387997597174667E-2</v>
      </c>
      <c r="BO29" s="3">
        <v>1.440603672919585</v>
      </c>
      <c r="BP29" s="3">
        <v>8.3885162427503102E-2</v>
      </c>
      <c r="BQ29" s="3"/>
      <c r="BR29" s="3">
        <v>2.0317865272219287E-3</v>
      </c>
      <c r="BS29" s="3">
        <v>1.8929487006055949E-2</v>
      </c>
      <c r="BT29" s="3">
        <v>3.6509451758562936E-3</v>
      </c>
      <c r="BU29" s="3">
        <v>0.20972173607965994</v>
      </c>
      <c r="BV29" s="3">
        <v>0.13805730273503797</v>
      </c>
      <c r="BW29" s="1"/>
      <c r="BX29" s="3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4"/>
      <c r="CR29" s="3">
        <v>0.12550476476728281</v>
      </c>
      <c r="CS29" s="3">
        <v>4.4903555654957788E-4</v>
      </c>
      <c r="CT29" s="3">
        <v>2.9057773347149927E-3</v>
      </c>
      <c r="CU29" s="3">
        <v>7.8422366713057495E-2</v>
      </c>
      <c r="CV29" s="3">
        <v>4.3550513216589468E-2</v>
      </c>
      <c r="CW29" s="3">
        <v>0.12532769282091155</v>
      </c>
      <c r="CX29" s="3">
        <v>1.6004592092548056E-3</v>
      </c>
      <c r="CY29" s="3">
        <v>9.0375207951016298E-5</v>
      </c>
      <c r="CZ29" s="3">
        <v>3.6923808976886793E-4</v>
      </c>
      <c r="DA29" s="3">
        <v>2.0107321940024854E-3</v>
      </c>
      <c r="DB29" s="3">
        <v>8.2746811289024895E-4</v>
      </c>
      <c r="DC29" s="3">
        <v>4.8722518789965504E-6</v>
      </c>
      <c r="DD29" s="1"/>
      <c r="DE29" s="3">
        <v>0.34296115882638123</v>
      </c>
      <c r="DF29" s="25"/>
      <c r="DG29" s="3">
        <v>1.2684451534583918E-2</v>
      </c>
      <c r="DH29" s="3">
        <v>-1.9668257032677756</v>
      </c>
      <c r="DI29" s="3">
        <v>8.8333421037459541</v>
      </c>
      <c r="DJ29" s="3">
        <v>-56.590658432641632</v>
      </c>
      <c r="DK29" s="3">
        <v>0.18418335629035762</v>
      </c>
      <c r="DL29" s="3">
        <v>1.4696141941553855</v>
      </c>
      <c r="DM29" s="3">
        <v>-1.4716905704128325</v>
      </c>
      <c r="DN29" s="25"/>
      <c r="DO29" s="25"/>
      <c r="DP29" s="3">
        <v>0.22071232737213151</v>
      </c>
      <c r="DQ29" s="3">
        <v>-12.082551053610244</v>
      </c>
      <c r="DR29" s="3">
        <v>-2.9199017028476417</v>
      </c>
      <c r="DS29" s="3">
        <v>-12.065504044788227</v>
      </c>
      <c r="DT29" s="3">
        <v>2.9157820769617659</v>
      </c>
      <c r="DU29" s="3"/>
      <c r="DV29" s="3">
        <v>0.31622945082289627</v>
      </c>
      <c r="DW29" s="3">
        <v>0.3856358347220516</v>
      </c>
      <c r="DX29" s="1"/>
      <c r="DY29" s="1"/>
      <c r="DZ29" s="1"/>
      <c r="EA29" s="1"/>
      <c r="EB29" s="5">
        <f t="shared" si="0"/>
        <v>-0.69422878718886416</v>
      </c>
      <c r="EC29" s="30">
        <f t="shared" si="1"/>
        <v>-0.30859295246681256</v>
      </c>
      <c r="ED29" s="30"/>
      <c r="EF29" s="31"/>
    </row>
    <row r="30" spans="1:136" s="2" customFormat="1">
      <c r="A30" s="2" t="s">
        <v>117</v>
      </c>
      <c r="B30" s="4" t="s">
        <v>80</v>
      </c>
      <c r="C30" s="2">
        <v>7</v>
      </c>
      <c r="D30" s="5">
        <v>76.733177202155588</v>
      </c>
      <c r="E30" s="5">
        <v>1.2993998184919987E-2</v>
      </c>
      <c r="F30" s="5">
        <v>9.7040626330104498</v>
      </c>
      <c r="G30" s="5">
        <v>4.1016800105222666</v>
      </c>
      <c r="H30" s="5">
        <v>5.4582544265286158E-2</v>
      </c>
      <c r="I30" s="5">
        <v>7.159690844166744E-2</v>
      </c>
      <c r="J30" s="5">
        <v>0.15589306401416922</v>
      </c>
      <c r="K30" s="5">
        <v>5.3982576897679895</v>
      </c>
      <c r="L30" s="5">
        <v>3.9782315579171152</v>
      </c>
      <c r="M30" s="5"/>
      <c r="N30" s="5"/>
      <c r="O30" s="5">
        <v>100.21047560827945</v>
      </c>
      <c r="P30" s="5">
        <v>7</v>
      </c>
      <c r="Q30" s="5" t="s">
        <v>193</v>
      </c>
      <c r="R30" s="5">
        <v>0.39329158682637411</v>
      </c>
      <c r="S30" s="5">
        <v>0.53332161800722722</v>
      </c>
      <c r="T30" s="5">
        <v>0.10615607721617672</v>
      </c>
      <c r="U30" s="5"/>
      <c r="V30" s="5">
        <v>0.25413666282008818</v>
      </c>
      <c r="W30" s="5">
        <v>99.352571750353519</v>
      </c>
      <c r="X30" s="5" t="s">
        <v>194</v>
      </c>
      <c r="Y30" s="5" t="s">
        <v>195</v>
      </c>
      <c r="Z30" s="5">
        <v>6.2997482951256567E-2</v>
      </c>
      <c r="AA30" s="5">
        <v>100</v>
      </c>
      <c r="AB30" s="5"/>
      <c r="AG30" s="5"/>
      <c r="AH30" s="5"/>
      <c r="AO30" s="2">
        <v>800</v>
      </c>
      <c r="AP30" s="5">
        <v>9.3183618319899342</v>
      </c>
      <c r="AQ30" s="2">
        <v>2000</v>
      </c>
      <c r="AR30" s="5">
        <v>0.66075396085740934</v>
      </c>
      <c r="AS30" s="5"/>
      <c r="AU30" s="5">
        <v>0.71090468075538471</v>
      </c>
      <c r="AV30" s="5">
        <v>24.2224092312123</v>
      </c>
      <c r="AW30" s="5">
        <v>30.267172676905826</v>
      </c>
      <c r="AX30" s="5">
        <v>0.80028648495781884</v>
      </c>
      <c r="AY30" s="5">
        <v>-9.2828375477221337E-2</v>
      </c>
      <c r="AZ30" s="5">
        <v>0.41146311098121185</v>
      </c>
      <c r="BA30" s="5">
        <v>3.1402408239752417</v>
      </c>
      <c r="BB30" s="5"/>
      <c r="BC30" s="3">
        <v>0.20145127477528926</v>
      </c>
      <c r="BD30" s="3">
        <v>1.5261169048706685E-3</v>
      </c>
      <c r="BE30" s="3">
        <v>0.12586417876188558</v>
      </c>
      <c r="BF30" s="3">
        <v>2.6623549975463824E-2</v>
      </c>
      <c r="BG30" s="3">
        <v>2.8874209055171737E-3</v>
      </c>
      <c r="BH30" s="3">
        <v>1.7439603353776795E-3</v>
      </c>
      <c r="BI30" s="3">
        <v>9.9289088514032172E-3</v>
      </c>
      <c r="BJ30" s="3">
        <v>4.1418288899139122E-2</v>
      </c>
      <c r="BK30" s="3">
        <v>3.7239539910403734E-2</v>
      </c>
      <c r="BL30" s="17"/>
      <c r="BM30" s="3">
        <v>2.427281342572134</v>
      </c>
      <c r="BN30" s="3">
        <v>7.0927031585566805E-2</v>
      </c>
      <c r="BO30" s="3">
        <v>1.4543049694004075</v>
      </c>
      <c r="BP30" s="3">
        <v>8.0124190075254481E-2</v>
      </c>
      <c r="BQ30" s="3"/>
      <c r="BR30" s="3">
        <v>2.5765240250921341E-2</v>
      </c>
      <c r="BS30" s="3">
        <v>8.4670386685170795E-2</v>
      </c>
      <c r="BT30" s="3">
        <v>2.7973890264624711E-3</v>
      </c>
      <c r="BU30" s="3">
        <v>0.19909596159481177</v>
      </c>
      <c r="BV30" s="3">
        <v>2.4414620904405368E-2</v>
      </c>
      <c r="BW30" s="1"/>
      <c r="BX30" s="3"/>
      <c r="CQ30" s="4"/>
      <c r="CR30" s="3">
        <v>9.5171458877745571E-2</v>
      </c>
      <c r="CS30" s="3">
        <v>1.7763778300872706E-3</v>
      </c>
      <c r="CT30" s="3">
        <v>2.7798335237904639E-3</v>
      </c>
      <c r="CU30" s="3">
        <v>8.7096768147273143E-2</v>
      </c>
      <c r="CV30" s="3">
        <v>4.2231757515043683E-2</v>
      </c>
      <c r="CW30" s="3">
        <v>0.13388473701619458</v>
      </c>
      <c r="CX30" s="3">
        <v>1.2343982068365852E-3</v>
      </c>
      <c r="CY30" s="3">
        <v>4.3269081636960167E-5</v>
      </c>
      <c r="CZ30" s="3">
        <v>1.7704901660847393E-4</v>
      </c>
      <c r="DA30" s="3">
        <v>6.6825248304516174E-4</v>
      </c>
      <c r="DB30" s="3">
        <v>3.9532420287052795E-4</v>
      </c>
      <c r="DC30" s="3">
        <v>6.3606117417897607E-7</v>
      </c>
      <c r="DD30" s="1"/>
      <c r="DE30" s="3">
        <v>0.25922438407465181</v>
      </c>
      <c r="DF30" s="25"/>
      <c r="DG30" s="3">
        <v>1.6862786704449191E-2</v>
      </c>
      <c r="DH30" s="3">
        <v>-0.4084573203338141</v>
      </c>
      <c r="DI30" s="3">
        <v>4.2598450668214145</v>
      </c>
      <c r="DJ30" s="3">
        <v>-128.93346621434918</v>
      </c>
      <c r="DK30" s="3">
        <v>1.0069238641869611</v>
      </c>
      <c r="DL30" s="3">
        <v>7.5208263961049164</v>
      </c>
      <c r="DM30" s="3">
        <v>-5.3461509955162692</v>
      </c>
      <c r="DN30" s="25"/>
      <c r="DO30" s="25"/>
      <c r="DP30" s="3">
        <v>0.36087338283802417</v>
      </c>
      <c r="DQ30" s="3">
        <v>1.0715895039730385</v>
      </c>
      <c r="DR30" s="3">
        <v>-2.7422042874317181</v>
      </c>
      <c r="DS30" s="3">
        <v>1.5074842880473367</v>
      </c>
      <c r="DT30" s="3">
        <v>3.8576617842865373</v>
      </c>
      <c r="DU30" s="3"/>
      <c r="DV30" s="3">
        <v>0.18600462287853492</v>
      </c>
      <c r="DW30" s="3">
        <v>0.40598930795421839</v>
      </c>
      <c r="EB30" s="5">
        <f t="shared" si="0"/>
        <v>0.24929084987619748</v>
      </c>
      <c r="EC30" s="30">
        <f t="shared" si="1"/>
        <v>-0.15669845807802091</v>
      </c>
      <c r="ED30" s="30"/>
      <c r="EE30" s="31"/>
    </row>
    <row r="31" spans="1:136" s="2" customFormat="1">
      <c r="A31" s="2" t="s">
        <v>117</v>
      </c>
      <c r="B31" s="4" t="s">
        <v>81</v>
      </c>
      <c r="C31" s="2">
        <v>6</v>
      </c>
      <c r="D31" s="5">
        <v>77.988871152886915</v>
      </c>
      <c r="E31" s="5">
        <v>6.7474164931946917E-3</v>
      </c>
      <c r="F31" s="5">
        <v>11.353368793203856</v>
      </c>
      <c r="G31" s="5">
        <v>1.727382347293954</v>
      </c>
      <c r="H31" s="5">
        <v>4.0428935559142461E-2</v>
      </c>
      <c r="I31" s="5">
        <v>6.7381610998961172E-2</v>
      </c>
      <c r="J31" s="5">
        <v>0.16295599293081678</v>
      </c>
      <c r="K31" s="5">
        <v>4.8503391543772354</v>
      </c>
      <c r="L31" s="5">
        <v>3.9283662884161132</v>
      </c>
      <c r="M31" s="5"/>
      <c r="N31" s="5"/>
      <c r="O31" s="5">
        <v>100.12584169216021</v>
      </c>
      <c r="P31" s="5">
        <v>6</v>
      </c>
      <c r="Q31" s="5" t="s">
        <v>196</v>
      </c>
      <c r="R31" s="5">
        <v>0.45751014742465257</v>
      </c>
      <c r="S31" s="5">
        <v>3.2615047775831196</v>
      </c>
      <c r="T31" s="5">
        <v>0.25939604932045929</v>
      </c>
      <c r="U31" s="5"/>
      <c r="V31" s="5">
        <v>0.38052198002605803</v>
      </c>
      <c r="W31" s="5">
        <v>99.161967872549283</v>
      </c>
      <c r="X31" s="5" t="s">
        <v>197</v>
      </c>
      <c r="Y31" s="5" t="s">
        <v>198</v>
      </c>
      <c r="Z31" s="5">
        <v>7.1573589094141618E-2</v>
      </c>
      <c r="AA31" s="5">
        <v>100</v>
      </c>
      <c r="AB31" s="5"/>
      <c r="AG31" s="5"/>
      <c r="AH31" s="5"/>
      <c r="AO31" s="2">
        <v>800</v>
      </c>
      <c r="AP31" s="5">
        <v>9.3183618319899342</v>
      </c>
      <c r="AQ31" s="2">
        <v>2000</v>
      </c>
      <c r="AR31" s="5">
        <v>0.66075396085740934</v>
      </c>
      <c r="AS31" s="5"/>
      <c r="AU31" s="5">
        <v>0.89242532752745574</v>
      </c>
      <c r="AV31" s="5">
        <v>57.405917125350001</v>
      </c>
      <c r="AW31" s="5">
        <v>67.805232993411337</v>
      </c>
      <c r="AX31" s="5">
        <v>0.84662959761421597</v>
      </c>
      <c r="AY31" s="5">
        <v>-6.9497011497321015E-2</v>
      </c>
      <c r="AZ31" s="5">
        <v>0.49715483046133768</v>
      </c>
      <c r="BA31" s="5">
        <v>2.4449246186626792</v>
      </c>
      <c r="BB31" s="5"/>
      <c r="BC31" s="3">
        <v>0.19028359792422431</v>
      </c>
      <c r="BD31" s="3">
        <v>1.1349778558364808E-3</v>
      </c>
      <c r="BE31" s="3">
        <v>0.14987579559858225</v>
      </c>
      <c r="BF31" s="3">
        <v>2.8287631543453384E-2</v>
      </c>
      <c r="BG31" s="3">
        <v>1.5729721232821371E-3</v>
      </c>
      <c r="BH31" s="3">
        <v>2.8346572646650533E-3</v>
      </c>
      <c r="BI31" s="3">
        <v>1.7854256439022054E-2</v>
      </c>
      <c r="BJ31" s="3">
        <v>3.5756648148835599E-2</v>
      </c>
      <c r="BK31" s="3">
        <v>4.1391511405857395E-2</v>
      </c>
      <c r="BL31" s="16"/>
      <c r="BM31" s="3">
        <v>1.9503175741651573</v>
      </c>
      <c r="BN31" s="3">
        <v>9.1206245474446765E-2</v>
      </c>
      <c r="BO31" s="3">
        <v>1.5195573379408749</v>
      </c>
      <c r="BP31" s="3">
        <v>2.7884201314144454E-2</v>
      </c>
      <c r="BQ31" s="3"/>
      <c r="BR31" s="3">
        <v>1.5757338405772519E-2</v>
      </c>
      <c r="BS31" s="3">
        <v>9.3072136452665544E-2</v>
      </c>
      <c r="BT31" s="3">
        <v>2.2295721967131952E-3</v>
      </c>
      <c r="BU31" s="3">
        <v>0.12012425191973435</v>
      </c>
      <c r="BV31" s="3">
        <v>1.8106300187381571E-2</v>
      </c>
      <c r="BW31" s="1"/>
      <c r="BX31" s="3"/>
      <c r="CQ31" s="4"/>
      <c r="CR31" s="3">
        <v>0.11134683607159249</v>
      </c>
      <c r="CS31" s="3">
        <v>1.6717928544587811E-3</v>
      </c>
      <c r="CT31" s="3">
        <v>2.9057773347149927E-3</v>
      </c>
      <c r="CU31" s="3">
        <v>7.8256520722446529E-2</v>
      </c>
      <c r="CV31" s="3">
        <v>4.1702402212485279E-2</v>
      </c>
      <c r="CW31" s="3">
        <v>0.12453649312410559</v>
      </c>
      <c r="CX31" s="3">
        <v>1.4698893295533937E-3</v>
      </c>
      <c r="CY31" s="3">
        <v>7.0330164115247568E-5</v>
      </c>
      <c r="CZ31" s="3">
        <v>3.1837119185132049E-4</v>
      </c>
      <c r="DA31" s="3">
        <v>5.7690623021677313E-4</v>
      </c>
      <c r="DB31" s="3">
        <v>4.3940033339551373E-4</v>
      </c>
      <c r="DC31" s="3">
        <v>6.3219999923632511E-7</v>
      </c>
      <c r="DD31" s="1"/>
      <c r="DE31" s="3">
        <v>0.31203238903776087</v>
      </c>
      <c r="DF31" s="25"/>
      <c r="DG31" s="3">
        <v>1.4035875208699831E-2</v>
      </c>
      <c r="DH31" s="3">
        <v>-0.8057422890123771</v>
      </c>
      <c r="DI31" s="3">
        <v>3.0421729754910478</v>
      </c>
      <c r="DJ31" s="3">
        <v>-206.27524740942997</v>
      </c>
      <c r="DK31" s="3">
        <v>0.76763814002566477</v>
      </c>
      <c r="DL31" s="3">
        <v>6.163961428243228</v>
      </c>
      <c r="DM31" s="3">
        <v>-5.5111364186098841</v>
      </c>
      <c r="DN31" s="25"/>
      <c r="DO31" s="25"/>
      <c r="DP31" s="3">
        <v>0.36389639094305182</v>
      </c>
      <c r="DQ31" s="3">
        <v>0.47498096619415348</v>
      </c>
      <c r="DR31" s="3">
        <v>-2.8653756948713922</v>
      </c>
      <c r="DS31" s="3">
        <v>0.53124512485012199</v>
      </c>
      <c r="DT31" s="3">
        <v>3.2047955120421303</v>
      </c>
      <c r="DU31" s="3"/>
      <c r="DV31" s="3">
        <v>0.16212838116422296</v>
      </c>
      <c r="DW31" s="3">
        <v>0.39837946146897429</v>
      </c>
      <c r="EB31" s="5">
        <f t="shared" si="0"/>
        <v>0.16359913039607166</v>
      </c>
      <c r="EC31" s="30">
        <f t="shared" si="1"/>
        <v>-0.23478033107290264</v>
      </c>
      <c r="ED31" s="30"/>
      <c r="EE31" s="31"/>
    </row>
    <row r="32" spans="1:136" s="2" customFormat="1">
      <c r="A32" s="2" t="s">
        <v>117</v>
      </c>
      <c r="B32" s="4" t="s">
        <v>89</v>
      </c>
      <c r="C32" s="2">
        <v>6</v>
      </c>
      <c r="D32" s="5">
        <v>76.868700455915658</v>
      </c>
      <c r="E32" s="5">
        <v>2.3827213292590309E-2</v>
      </c>
      <c r="F32" s="5">
        <v>9.7880001564983594</v>
      </c>
      <c r="G32" s="5">
        <v>3.651773761387032</v>
      </c>
      <c r="H32" s="5">
        <v>3.7763114578738606E-2</v>
      </c>
      <c r="I32" s="5">
        <v>6.0284397455784504E-2</v>
      </c>
      <c r="J32" s="5">
        <v>0.15589306401416922</v>
      </c>
      <c r="K32" s="5">
        <v>5.4026222956035896</v>
      </c>
      <c r="L32" s="5">
        <v>4.0015510934885805</v>
      </c>
      <c r="M32" s="5"/>
      <c r="N32" s="5"/>
      <c r="O32" s="5">
        <v>99.834522488220344</v>
      </c>
      <c r="P32" s="5">
        <v>6</v>
      </c>
      <c r="Q32" s="5" t="s">
        <v>199</v>
      </c>
      <c r="R32" s="5">
        <v>0.20377884046353154</v>
      </c>
      <c r="S32" s="5">
        <v>0.7695097000022405</v>
      </c>
      <c r="T32" s="5">
        <v>0.27846517789349018</v>
      </c>
      <c r="U32" s="5"/>
      <c r="V32" s="5">
        <v>0.50012295184189626</v>
      </c>
      <c r="W32" s="5">
        <v>99.298300356532366</v>
      </c>
      <c r="X32" s="5">
        <v>1.5807560119733402E-2</v>
      </c>
      <c r="Y32" s="5" t="s">
        <v>200</v>
      </c>
      <c r="Z32" s="5">
        <v>3.658447490584496E-2</v>
      </c>
      <c r="AA32" s="5">
        <v>100.0022021488378</v>
      </c>
      <c r="AB32" s="5"/>
      <c r="AG32" s="5"/>
      <c r="AH32" s="5"/>
      <c r="AO32" s="2">
        <v>800</v>
      </c>
      <c r="AP32" s="5">
        <v>9.3183618319899342</v>
      </c>
      <c r="AQ32" s="2">
        <v>2000</v>
      </c>
      <c r="AR32" s="5">
        <v>2.6977012594461609</v>
      </c>
      <c r="AS32" s="5"/>
      <c r="AU32" s="5">
        <v>0.71700059439657515</v>
      </c>
      <c r="AV32" s="5">
        <v>27.191799614337683</v>
      </c>
      <c r="AW32" s="5">
        <v>8.5523572547571831</v>
      </c>
      <c r="AX32" s="5">
        <v>3.1794508583247563</v>
      </c>
      <c r="AY32" s="5">
        <v>0.50291819027587426</v>
      </c>
      <c r="AZ32" s="5">
        <v>2.6944677900753531</v>
      </c>
      <c r="BA32" s="5">
        <v>2.8671011153916179</v>
      </c>
      <c r="BB32" s="5"/>
      <c r="BC32" s="5">
        <v>0.10865788177026282</v>
      </c>
      <c r="BD32" s="5">
        <v>1.4155688436789111E-3</v>
      </c>
      <c r="BE32" s="5">
        <v>0.10264196024679911</v>
      </c>
      <c r="BF32" s="5">
        <v>2.8800969057502832E-2</v>
      </c>
      <c r="BG32" s="5">
        <v>3.0553285447732881E-4</v>
      </c>
      <c r="BH32" s="5">
        <v>1.659992973175728E-3</v>
      </c>
      <c r="BI32" s="5">
        <v>1.1316980033956669E-4</v>
      </c>
      <c r="BJ32" s="5">
        <v>5.5111562608564306E-2</v>
      </c>
      <c r="BK32" s="5">
        <v>4.089553133662735E-2</v>
      </c>
      <c r="BM32" s="5">
        <v>0.88129667032748937</v>
      </c>
      <c r="BN32" s="5">
        <v>1.6483452560665784E-2</v>
      </c>
      <c r="BO32" s="5">
        <v>1.033021565353093</v>
      </c>
      <c r="BP32" s="5">
        <v>3.3953546716354192E-2</v>
      </c>
      <c r="BQ32" s="5"/>
      <c r="BR32" s="5">
        <v>7.6164961734075821E-3</v>
      </c>
      <c r="BS32" s="5">
        <v>1.6690914531958218E-2</v>
      </c>
      <c r="BT32" s="5">
        <v>4.5590063400660054E-2</v>
      </c>
      <c r="BU32" s="5">
        <v>4.8017784887318185E-2</v>
      </c>
      <c r="BV32" s="5">
        <v>1.3157754929675193E-2</v>
      </c>
      <c r="BW32" s="5"/>
      <c r="BX32" s="5"/>
      <c r="CA32" s="1"/>
      <c r="CQ32" s="4"/>
      <c r="CR32" s="3">
        <v>9.5994666318488478E-2</v>
      </c>
      <c r="CS32" s="3">
        <v>1.4957051843638384E-3</v>
      </c>
      <c r="CT32" s="3">
        <v>2.7798335237904639E-3</v>
      </c>
      <c r="CU32" s="3">
        <v>8.7167187731584217E-2</v>
      </c>
      <c r="CV32" s="3">
        <v>4.247931097121635E-2</v>
      </c>
      <c r="CW32" s="3">
        <v>0.13392203741095488</v>
      </c>
      <c r="CX32" s="3">
        <v>1.0066490157977239E-3</v>
      </c>
      <c r="CY32" s="3">
        <v>4.1185782736030965E-5</v>
      </c>
      <c r="CZ32" s="3">
        <v>2.0180064254558967E-6</v>
      </c>
      <c r="DA32" s="3">
        <v>8.8918300433308021E-4</v>
      </c>
      <c r="DB32" s="3">
        <v>4.3413515219349629E-4</v>
      </c>
      <c r="DC32" s="3">
        <v>9.8082008661438541E-7</v>
      </c>
      <c r="DD32" s="1"/>
      <c r="DE32" s="3">
        <v>0.26093877235855156</v>
      </c>
      <c r="DF32" s="25"/>
      <c r="DG32" s="3">
        <v>1.6761152656146389E-2</v>
      </c>
      <c r="DH32" s="3">
        <v>-0.45576590433125641</v>
      </c>
      <c r="DI32" s="3">
        <v>8.1674523566128983</v>
      </c>
      <c r="DJ32" s="3">
        <v>-69.850970414961978</v>
      </c>
      <c r="DK32" s="3">
        <v>0.74829457750508255</v>
      </c>
      <c r="DL32" s="3">
        <v>5.5875387798115428</v>
      </c>
      <c r="DM32" s="3">
        <v>-4.0051206737820113</v>
      </c>
      <c r="DN32" s="25"/>
      <c r="DO32" s="25"/>
      <c r="DP32" s="3">
        <v>0.1676944552777353</v>
      </c>
      <c r="DQ32" s="3">
        <v>-5.2491692972395096</v>
      </c>
      <c r="DR32" s="3">
        <v>-2.7469859661772631</v>
      </c>
      <c r="DS32" s="3">
        <v>-7.3231094389038178</v>
      </c>
      <c r="DT32" s="3">
        <v>3.8323166425643977</v>
      </c>
      <c r="DU32" s="3"/>
      <c r="DV32" s="3">
        <v>0.23795690597933861</v>
      </c>
      <c r="DW32" s="3">
        <v>0.29110980648915996</v>
      </c>
      <c r="EB32" s="5">
        <f t="shared" si="0"/>
        <v>3.2334693708078177E-3</v>
      </c>
      <c r="EC32" s="30">
        <f t="shared" si="1"/>
        <v>-0.28787633711835214</v>
      </c>
      <c r="ED32" s="30"/>
      <c r="EE32" s="31"/>
    </row>
    <row r="33" spans="1:136" s="2" customFormat="1">
      <c r="A33" s="2" t="s">
        <v>117</v>
      </c>
      <c r="B33" s="4" t="s">
        <v>88</v>
      </c>
      <c r="C33" s="2">
        <v>7</v>
      </c>
      <c r="D33" s="5">
        <v>78.393915826015473</v>
      </c>
      <c r="E33" s="5">
        <v>2.3188637289417998E-2</v>
      </c>
      <c r="F33" s="5">
        <v>11.281740376496018</v>
      </c>
      <c r="G33" s="5">
        <v>1.4277268131667591</v>
      </c>
      <c r="H33" s="5">
        <v>2.1550148729041711E-2</v>
      </c>
      <c r="I33" s="5">
        <v>4.5732659998263245E-2</v>
      </c>
      <c r="J33" s="5">
        <v>0.16295599293081678</v>
      </c>
      <c r="K33" s="5">
        <v>4.8588311684480416</v>
      </c>
      <c r="L33" s="5">
        <v>3.9688645185860278</v>
      </c>
      <c r="M33" s="5"/>
      <c r="N33" s="5"/>
      <c r="O33" s="5">
        <v>100.02155014872905</v>
      </c>
      <c r="P33" s="5">
        <v>7</v>
      </c>
      <c r="Q33" s="5" t="s">
        <v>201</v>
      </c>
      <c r="R33" s="5">
        <v>0.39431604797244951</v>
      </c>
      <c r="S33" s="5">
        <v>1.2617424868448845</v>
      </c>
      <c r="T33" s="5">
        <v>0.46286872884920927</v>
      </c>
      <c r="U33" s="5"/>
      <c r="V33" s="5">
        <v>0.54636026074455823</v>
      </c>
      <c r="W33" s="5">
        <v>99.059323691282984</v>
      </c>
      <c r="X33" s="5" t="s">
        <v>202</v>
      </c>
      <c r="Y33" s="5" t="s">
        <v>203</v>
      </c>
      <c r="Z33" s="5">
        <v>6.9761792509362888E-2</v>
      </c>
      <c r="AA33" s="5">
        <v>100</v>
      </c>
      <c r="AB33" s="5"/>
      <c r="AG33" s="5"/>
      <c r="AH33" s="5"/>
      <c r="AO33" s="2">
        <v>800</v>
      </c>
      <c r="AP33" s="5">
        <v>9.3183618319899342</v>
      </c>
      <c r="AQ33" s="2">
        <v>2000</v>
      </c>
      <c r="AR33" s="5">
        <v>2.6977012594461605</v>
      </c>
      <c r="AS33" s="5"/>
      <c r="AU33" s="5">
        <v>0.88648480948023534</v>
      </c>
      <c r="AV33" s="5">
        <v>69.382547681909244</v>
      </c>
      <c r="AW33" s="5">
        <v>17.004709808988792</v>
      </c>
      <c r="AX33" s="5">
        <v>4.0801959257918776</v>
      </c>
      <c r="AY33" s="5">
        <v>0.61153586748726152</v>
      </c>
      <c r="AZ33" s="5">
        <v>2.6952826171462818</v>
      </c>
      <c r="BA33" s="5">
        <v>2.5049407231196867</v>
      </c>
      <c r="BB33" s="5"/>
      <c r="BC33" s="5">
        <v>0.10412735087498369</v>
      </c>
      <c r="BD33" s="5">
        <v>2.2570402943993179E-3</v>
      </c>
      <c r="BE33" s="5">
        <v>6.9817372059239241E-2</v>
      </c>
      <c r="BF33" s="5">
        <v>1.5853091207491409E-2</v>
      </c>
      <c r="BG33" s="5">
        <v>2.161185535004749E-4</v>
      </c>
      <c r="BH33" s="5">
        <v>2.5929119780660659E-3</v>
      </c>
      <c r="BI33" s="5">
        <v>1.7854256439022054E-2</v>
      </c>
      <c r="BJ33" s="5">
        <v>3.0634416250064835E-2</v>
      </c>
      <c r="BK33" s="5">
        <v>4.2523272164295522E-2</v>
      </c>
      <c r="BM33" s="5">
        <v>4.5064482469770413</v>
      </c>
      <c r="BN33" s="5">
        <v>4.6409627791807885E-2</v>
      </c>
      <c r="BO33" s="5">
        <v>2.0248354816370848</v>
      </c>
      <c r="BP33" s="5">
        <v>3.2222108971914694E-2</v>
      </c>
      <c r="BQ33" s="5"/>
      <c r="BR33" s="5">
        <v>1.9835292607945237E-2</v>
      </c>
      <c r="BS33" s="5">
        <v>5.0925176813014686E-2</v>
      </c>
      <c r="BT33" s="5">
        <v>5.1247211590653508E-3</v>
      </c>
      <c r="BU33" s="5">
        <v>0.41278047883352043</v>
      </c>
      <c r="BV33" s="5">
        <v>4.4263368739909048E-2</v>
      </c>
      <c r="BW33" s="5"/>
      <c r="BX33" s="5"/>
      <c r="CA33" s="1"/>
      <c r="CQ33" s="4"/>
      <c r="CR33" s="3">
        <v>0.11064434875540405</v>
      </c>
      <c r="CS33" s="3">
        <v>1.1346646817581749E-3</v>
      </c>
      <c r="CT33" s="3">
        <v>2.9057773347149927E-3</v>
      </c>
      <c r="CU33" s="3">
        <v>7.8393532888803519E-2</v>
      </c>
      <c r="CV33" s="3">
        <v>4.2132319730212607E-2</v>
      </c>
      <c r="CW33" s="3">
        <v>0.12456629463548929</v>
      </c>
      <c r="CX33" s="3">
        <v>6.8472570769329607E-4</v>
      </c>
      <c r="CY33" s="3">
        <v>6.4332265923981288E-5</v>
      </c>
      <c r="CZ33" s="3">
        <v>3.1837119185132049E-4</v>
      </c>
      <c r="DA33" s="3">
        <v>4.9426292755832266E-4</v>
      </c>
      <c r="DB33" s="3">
        <v>4.5141477881417751E-4</v>
      </c>
      <c r="DC33" s="3">
        <v>5.5357000033012071E-7</v>
      </c>
      <c r="DD33" s="1"/>
      <c r="DE33" s="3">
        <v>0.31034553930295683</v>
      </c>
      <c r="DF33" s="25"/>
      <c r="DG33" s="3">
        <v>1.412678856665352E-2</v>
      </c>
      <c r="DH33" s="3">
        <v>-0.98015258131808813</v>
      </c>
      <c r="DI33" s="3">
        <v>3.5489048151553311</v>
      </c>
      <c r="DJ33" s="3">
        <v>-60.348096521439409</v>
      </c>
      <c r="DK33" s="3">
        <v>0.52453001222756968</v>
      </c>
      <c r="DL33" s="3">
        <v>4.2108502445422307</v>
      </c>
      <c r="DM33" s="3">
        <v>-3.740231531950625</v>
      </c>
      <c r="DN33" s="25"/>
      <c r="DO33" s="25"/>
      <c r="DP33" s="3">
        <v>0.21433118033094722</v>
      </c>
      <c r="DQ33" s="3">
        <v>-5.8142765737879527</v>
      </c>
      <c r="DR33" s="3">
        <v>-2.8620893216406187</v>
      </c>
      <c r="DS33" s="3">
        <v>-6.5458642662698052</v>
      </c>
      <c r="DT33" s="3">
        <v>3.2222148326862468</v>
      </c>
      <c r="DU33" s="3"/>
      <c r="DV33" s="3">
        <v>0.21720054007757264</v>
      </c>
      <c r="DW33" s="3">
        <v>0.30514575119448456</v>
      </c>
      <c r="EB33" s="5">
        <f t="shared" si="0"/>
        <v>2.4186422998786483E-3</v>
      </c>
      <c r="EC33" s="30">
        <f t="shared" si="1"/>
        <v>-0.30272710889460591</v>
      </c>
      <c r="ED33" s="30"/>
      <c r="EE33" s="31"/>
    </row>
    <row r="34" spans="1:136" s="2" customFormat="1">
      <c r="A34" s="2" t="s">
        <v>117</v>
      </c>
      <c r="B34" s="4" t="s">
        <v>115</v>
      </c>
      <c r="C34" s="2">
        <v>4</v>
      </c>
      <c r="D34" s="5">
        <v>77.406814529757227</v>
      </c>
      <c r="E34" s="5">
        <v>0.34275759792939953</v>
      </c>
      <c r="F34" s="5">
        <v>11.008295213138608</v>
      </c>
      <c r="G34" s="5">
        <v>2.5755857179055486</v>
      </c>
      <c r="H34" s="5">
        <v>9.4018295526467517E-3</v>
      </c>
      <c r="I34" s="5">
        <v>7.1685393654782575E-2</v>
      </c>
      <c r="J34" s="5">
        <v>0.16295599293081678</v>
      </c>
      <c r="K34" s="5">
        <v>4.6873989205797955</v>
      </c>
      <c r="L34" s="5">
        <v>3.9074626270346382</v>
      </c>
      <c r="M34" s="5"/>
      <c r="N34" s="5"/>
      <c r="O34" s="5">
        <v>100.17235782248348</v>
      </c>
      <c r="P34" s="5">
        <v>4</v>
      </c>
      <c r="Q34" s="5" t="s">
        <v>204</v>
      </c>
      <c r="R34" s="5">
        <v>13.579756029046546</v>
      </c>
      <c r="S34" s="5">
        <v>2.3171377285931878</v>
      </c>
      <c r="T34" s="5">
        <v>0.41431036172939384</v>
      </c>
      <c r="U34" s="5"/>
      <c r="V34" s="5">
        <v>0.12885511951034112</v>
      </c>
      <c r="W34" s="5">
        <v>86.291388851443131</v>
      </c>
      <c r="X34" s="5">
        <v>0.24675994380535679</v>
      </c>
      <c r="Y34" s="5" t="s">
        <v>205</v>
      </c>
      <c r="Z34" s="5">
        <v>8.4347795108729987E-2</v>
      </c>
      <c r="AA34" s="5">
        <v>100</v>
      </c>
      <c r="AB34" s="5"/>
      <c r="AG34" s="5"/>
      <c r="AH34" s="5"/>
      <c r="AO34" s="2">
        <v>900</v>
      </c>
      <c r="AP34" s="5">
        <v>8.5240591569705479</v>
      </c>
      <c r="AQ34" s="2">
        <v>2000</v>
      </c>
      <c r="AR34" s="5">
        <v>0.65770588235294269</v>
      </c>
      <c r="AS34" s="5"/>
      <c r="AU34" s="5">
        <v>0.88513372384302857</v>
      </c>
      <c r="AV34" s="5">
        <v>33.503598133637261</v>
      </c>
      <c r="AW34" s="5">
        <v>39.619124743206058</v>
      </c>
      <c r="AX34" s="5">
        <v>0.84564205672873949</v>
      </c>
      <c r="AY34" s="5">
        <v>-7.2599070799652499E-2</v>
      </c>
      <c r="AZ34" s="5">
        <v>0.48727538165373807</v>
      </c>
      <c r="BA34" s="5">
        <v>2.3713419492020567</v>
      </c>
      <c r="BB34" s="5"/>
      <c r="BC34" s="3">
        <v>0.1804723066083237</v>
      </c>
      <c r="BD34" s="3">
        <v>9.1556084989672104E-3</v>
      </c>
      <c r="BE34" s="3">
        <v>0.13675469717373775</v>
      </c>
      <c r="BF34" s="3">
        <v>2.659247336280602E-2</v>
      </c>
      <c r="BG34" s="3">
        <v>1.2278909962720597E-4</v>
      </c>
      <c r="BH34" s="3">
        <v>4.0182478431470894E-3</v>
      </c>
      <c r="BI34" s="3">
        <v>1.7854256439022054E-2</v>
      </c>
      <c r="BJ34" s="3">
        <v>6.5965928991729247E-2</v>
      </c>
      <c r="BK34" s="3">
        <v>2.4437030003473824E-2</v>
      </c>
      <c r="BL34" s="16"/>
      <c r="BM34" s="3">
        <v>4.3432570249687616</v>
      </c>
      <c r="BN34" s="3">
        <v>0.61244237988613559</v>
      </c>
      <c r="BO34" s="3">
        <v>1.9542523226856161</v>
      </c>
      <c r="BP34" s="3">
        <v>6.2778869789735528E-2</v>
      </c>
      <c r="BQ34" s="3"/>
      <c r="BR34" s="3">
        <v>8.0756045332300973E-3</v>
      </c>
      <c r="BS34" s="3">
        <v>0.61736318900971776</v>
      </c>
      <c r="BT34" s="3">
        <v>0.50658021085611782</v>
      </c>
      <c r="BU34" s="3">
        <v>0.30834315735541667</v>
      </c>
      <c r="BV34" s="3">
        <v>3.7558321148678651E-2</v>
      </c>
      <c r="BW34" s="1"/>
      <c r="BX34" s="3"/>
      <c r="CQ34" s="4"/>
      <c r="CR34" s="3">
        <v>0.10796256730942889</v>
      </c>
      <c r="CS34" s="3">
        <v>1.7785732205627732E-3</v>
      </c>
      <c r="CT34" s="3">
        <v>2.9057773347149927E-3</v>
      </c>
      <c r="CU34" s="3">
        <v>7.562760439786699E-2</v>
      </c>
      <c r="CV34" s="3">
        <v>4.1480494979136286E-2</v>
      </c>
      <c r="CW34" s="3">
        <v>0.12179244993228105</v>
      </c>
      <c r="CX34" s="3">
        <v>1.3412056919475282E-3</v>
      </c>
      <c r="CY34" s="3">
        <v>9.9696013972139677E-5</v>
      </c>
      <c r="CZ34" s="3">
        <v>3.1837119185132049E-4</v>
      </c>
      <c r="DA34" s="3">
        <v>1.0643099224222209E-3</v>
      </c>
      <c r="DB34" s="3">
        <v>2.594164543893187E-4</v>
      </c>
      <c r="DC34" s="3">
        <v>1.3113520187770827E-6</v>
      </c>
      <c r="DD34" s="1"/>
      <c r="DE34" s="3">
        <v>0.30982982547963889</v>
      </c>
      <c r="DF34" s="25"/>
      <c r="DG34" s="3">
        <v>1.6244024279199028E-2</v>
      </c>
      <c r="DH34" s="3">
        <v>-0.54423326152333096</v>
      </c>
      <c r="DI34" s="3">
        <v>0.10322125173607137</v>
      </c>
      <c r="DJ34" s="3">
        <v>-4.0895356486812871</v>
      </c>
      <c r="DK34" s="3">
        <v>0.77540239789939336</v>
      </c>
      <c r="DL34" s="3">
        <v>6.3665883914030141</v>
      </c>
      <c r="DM34" s="3">
        <v>-5.6436439871310418</v>
      </c>
      <c r="DN34" s="25"/>
      <c r="DO34" s="25"/>
      <c r="DP34" s="3">
        <v>7.63087096866292E-2</v>
      </c>
      <c r="DQ34" s="3">
        <v>0.49199829163354303</v>
      </c>
      <c r="DR34" s="3">
        <v>-2.8610774493260487</v>
      </c>
      <c r="DS34" s="3">
        <v>0.55502271568631778</v>
      </c>
      <c r="DT34" s="3">
        <v>3.2275782308947436</v>
      </c>
      <c r="DU34" s="3"/>
      <c r="DV34" s="3">
        <v>0.16288679407513795</v>
      </c>
      <c r="DW34" s="3">
        <v>0.17987530919532746</v>
      </c>
      <c r="EB34" s="5">
        <f t="shared" si="0"/>
        <v>0.17043050069920462</v>
      </c>
      <c r="EC34" s="30">
        <f t="shared" si="1"/>
        <v>-9.4448084961228362E-3</v>
      </c>
      <c r="ED34" s="30"/>
      <c r="EE34" s="31"/>
    </row>
    <row r="35" spans="1:136" s="2" customFormat="1">
      <c r="A35" s="2" t="s">
        <v>117</v>
      </c>
      <c r="B35" s="4" t="s">
        <v>116</v>
      </c>
      <c r="C35" s="2">
        <v>3</v>
      </c>
      <c r="D35" s="5">
        <v>77.482195216956484</v>
      </c>
      <c r="E35" s="5">
        <v>0.16157657862817176</v>
      </c>
      <c r="F35" s="5">
        <v>11.059158345723271</v>
      </c>
      <c r="G35" s="5">
        <v>2.6789621347424784</v>
      </c>
      <c r="H35" s="5">
        <v>1.150956298263447E-2</v>
      </c>
      <c r="I35" s="5">
        <v>7.744486961181006E-2</v>
      </c>
      <c r="J35" s="5">
        <v>0.16295599293081678</v>
      </c>
      <c r="K35" s="5">
        <v>4.6488000188067096</v>
      </c>
      <c r="L35" s="5">
        <v>3.8918628355310765</v>
      </c>
      <c r="M35" s="5"/>
      <c r="N35" s="5"/>
      <c r="O35" s="5">
        <v>100.17446555591346</v>
      </c>
      <c r="P35" s="5">
        <v>3</v>
      </c>
      <c r="Q35" s="5" t="s">
        <v>206</v>
      </c>
      <c r="R35" s="5">
        <v>7.5797429455969487</v>
      </c>
      <c r="S35" s="5">
        <v>0.67980773891056423</v>
      </c>
      <c r="T35" s="5">
        <v>0.33824972888871879</v>
      </c>
      <c r="U35" s="5"/>
      <c r="V35" s="5">
        <v>0.10626350396723079</v>
      </c>
      <c r="W35" s="5">
        <v>92.313993550435825</v>
      </c>
      <c r="X35" s="5" t="s">
        <v>207</v>
      </c>
      <c r="Y35" s="5" t="s">
        <v>208</v>
      </c>
      <c r="Z35" s="5">
        <v>9.2154011997451116E-2</v>
      </c>
      <c r="AA35" s="5">
        <v>100</v>
      </c>
      <c r="AB35" s="5"/>
      <c r="AG35" s="5"/>
      <c r="AH35" s="5"/>
      <c r="AO35" s="2">
        <v>900</v>
      </c>
      <c r="AP35" s="5">
        <v>8.5240591569705479</v>
      </c>
      <c r="AQ35" s="2">
        <v>2000</v>
      </c>
      <c r="AR35" s="5">
        <v>0.65770588235294269</v>
      </c>
      <c r="AS35" s="5"/>
      <c r="AU35" s="5">
        <v>0.89429468989832761</v>
      </c>
      <c r="AV35" s="5">
        <v>34.458864630167582</v>
      </c>
      <c r="AW35" s="5">
        <v>46.911148942198103</v>
      </c>
      <c r="AX35" s="5">
        <v>0.73455597245393223</v>
      </c>
      <c r="AY35" s="5">
        <v>-0.13368477168658799</v>
      </c>
      <c r="AZ35" s="5">
        <v>0.29144821789692821</v>
      </c>
      <c r="BA35" s="5">
        <v>2.1138808007349175</v>
      </c>
      <c r="BB35" s="5"/>
      <c r="BC35" s="3">
        <v>0.19393283338345141</v>
      </c>
      <c r="BD35" s="3">
        <v>5.2108937656688333E-3</v>
      </c>
      <c r="BE35" s="3">
        <v>0.15419707917361999</v>
      </c>
      <c r="BF35" s="3">
        <v>4.5855320582512613E-2</v>
      </c>
      <c r="BG35" s="3">
        <v>2.4396570211834845E-4</v>
      </c>
      <c r="BH35" s="3">
        <v>1.4047447267061207E-3</v>
      </c>
      <c r="BI35" s="3">
        <v>1.7854256439022054E-2</v>
      </c>
      <c r="BJ35" s="3">
        <v>2.7548997161727221E-2</v>
      </c>
      <c r="BK35" s="3">
        <v>2.869070364507004E-2</v>
      </c>
      <c r="BL35" s="16"/>
      <c r="BM35" s="3">
        <v>1.3243180147521427</v>
      </c>
      <c r="BN35" s="3">
        <v>0.39429731015611819</v>
      </c>
      <c r="BO35" s="3">
        <v>1.209224390121338</v>
      </c>
      <c r="BP35" s="3">
        <v>2.7263498887484413E-2</v>
      </c>
      <c r="BQ35" s="3"/>
      <c r="BR35" s="3">
        <v>4.646290612990947E-3</v>
      </c>
      <c r="BS35" s="3">
        <v>0.39817477992570621</v>
      </c>
      <c r="BT35" s="3">
        <v>1.9892476397196318E-3</v>
      </c>
      <c r="BU35" s="3">
        <v>0.35124896733174926</v>
      </c>
      <c r="BV35" s="3">
        <v>1.247334504218847E-2</v>
      </c>
      <c r="BW35" s="1"/>
      <c r="BX35" s="3"/>
      <c r="CQ35" s="4"/>
      <c r="CR35" s="3">
        <v>0.10846140153116071</v>
      </c>
      <c r="CS35" s="3">
        <v>1.9214705275228895E-3</v>
      </c>
      <c r="CT35" s="3">
        <v>2.9057773347149927E-3</v>
      </c>
      <c r="CU35" s="3">
        <v>7.5004840574487086E-2</v>
      </c>
      <c r="CV35" s="3">
        <v>4.131489209693287E-2</v>
      </c>
      <c r="CW35" s="3">
        <v>0.12114698053365784</v>
      </c>
      <c r="CX35" s="3">
        <v>1.5122698126164135E-3</v>
      </c>
      <c r="CY35" s="3">
        <v>3.4852865071482958E-5</v>
      </c>
      <c r="CZ35" s="3">
        <v>3.1837119185132049E-4</v>
      </c>
      <c r="DA35" s="3">
        <v>4.4448204520373057E-4</v>
      </c>
      <c r="DB35" s="3">
        <v>3.0457222553152908E-4</v>
      </c>
      <c r="DC35" s="3">
        <v>3.9290346707824108E-7</v>
      </c>
      <c r="DD35" s="1"/>
      <c r="DE35" s="3">
        <v>0.31237754061674305</v>
      </c>
      <c r="DF35" s="25"/>
      <c r="DG35" s="3">
        <v>1.5060416091679272E-2</v>
      </c>
      <c r="DH35" s="3">
        <v>-0.51896483937717353</v>
      </c>
      <c r="DI35" s="3">
        <v>0.18342141203637707</v>
      </c>
      <c r="DJ35" s="3">
        <v>-8.6045091792267705</v>
      </c>
      <c r="DK35" s="3">
        <v>0.78882127165848204</v>
      </c>
      <c r="DL35" s="3">
        <v>6.5112747192186653</v>
      </c>
      <c r="DM35" s="3">
        <v>-5.8294641656765362</v>
      </c>
      <c r="DN35" s="25"/>
      <c r="DO35" s="25"/>
      <c r="DP35" s="3">
        <v>8.9182453924156066E-2</v>
      </c>
      <c r="DQ35" s="3">
        <v>1.0388649882954073</v>
      </c>
      <c r="DR35" s="3">
        <v>-2.8660437557769063</v>
      </c>
      <c r="DS35" s="3">
        <v>1.1603700001789523</v>
      </c>
      <c r="DT35" s="3">
        <v>3.2012544756759675</v>
      </c>
      <c r="DU35" s="3"/>
      <c r="DV35" s="3">
        <v>0.16361467859996454</v>
      </c>
      <c r="DW35" s="3">
        <v>0.18634181801545222</v>
      </c>
      <c r="EB35" s="5">
        <f t="shared" si="0"/>
        <v>0.36625766445601449</v>
      </c>
      <c r="EC35" s="30">
        <f t="shared" si="1"/>
        <v>0.17991584644056227</v>
      </c>
      <c r="ED35" s="30"/>
      <c r="EF35" s="31"/>
    </row>
    <row r="36" spans="1:136" s="2" customFormat="1">
      <c r="A36" s="2" t="s">
        <v>117</v>
      </c>
      <c r="B36" s="4" t="s">
        <v>118</v>
      </c>
      <c r="C36" s="2">
        <v>6</v>
      </c>
      <c r="D36" s="5">
        <v>76.86260039867075</v>
      </c>
      <c r="E36" s="5">
        <v>1.0936531786802742E-2</v>
      </c>
      <c r="F36" s="5">
        <v>11.150031304500976</v>
      </c>
      <c r="G36" s="5">
        <v>2.8664573329694552</v>
      </c>
      <c r="H36" s="5">
        <v>5.1492292437641647E-2</v>
      </c>
      <c r="I36" s="5">
        <v>8.0547150535814016E-2</v>
      </c>
      <c r="J36" s="5">
        <v>0.16295599293081678</v>
      </c>
      <c r="K36" s="5">
        <v>4.7430099200758091</v>
      </c>
      <c r="L36" s="5">
        <v>3.8956375764962914</v>
      </c>
      <c r="M36" s="5"/>
      <c r="N36" s="5"/>
      <c r="O36" s="5">
        <v>99.823668500404352</v>
      </c>
      <c r="P36" s="5">
        <v>6</v>
      </c>
      <c r="Q36" s="5" t="s">
        <v>209</v>
      </c>
      <c r="R36" s="5">
        <v>0.56048400084110817</v>
      </c>
      <c r="S36" s="5">
        <v>0.48665198911388002</v>
      </c>
      <c r="T36" s="5">
        <v>0.21447213326645964</v>
      </c>
      <c r="U36" s="5"/>
      <c r="V36" s="5">
        <v>0.26550049017595606</v>
      </c>
      <c r="W36" s="5">
        <v>99.174015508982947</v>
      </c>
      <c r="X36" s="5" t="s">
        <v>210</v>
      </c>
      <c r="Y36" s="5" t="s">
        <v>211</v>
      </c>
      <c r="Z36" s="5">
        <v>4.1769634986034539E-2</v>
      </c>
      <c r="AA36" s="5">
        <v>100</v>
      </c>
      <c r="AB36" s="5"/>
      <c r="AG36" s="5"/>
      <c r="AH36" s="5"/>
      <c r="AO36" s="2">
        <v>900</v>
      </c>
      <c r="AP36" s="5">
        <v>8.5240591569705497</v>
      </c>
      <c r="AQ36" s="2">
        <v>2000</v>
      </c>
      <c r="AR36" s="5">
        <v>0.65770588235294269</v>
      </c>
      <c r="AS36" s="5"/>
      <c r="AU36" s="5">
        <v>0.8891881374007502</v>
      </c>
      <c r="AV36" s="5">
        <v>34.598113276727339</v>
      </c>
      <c r="AW36" s="5">
        <v>51.248788168608591</v>
      </c>
      <c r="AX36" s="5">
        <v>0.67510110020356962</v>
      </c>
      <c r="AY36" s="5">
        <v>-0.17100918533458595</v>
      </c>
      <c r="AZ36" s="5">
        <v>0.17041364788208713</v>
      </c>
      <c r="BA36" s="5">
        <v>1.9364327091351372</v>
      </c>
      <c r="BB36" s="5"/>
      <c r="BC36" s="3">
        <v>0.20970550062456284</v>
      </c>
      <c r="BD36" s="3">
        <v>1.5000722529064483E-3</v>
      </c>
      <c r="BE36" s="3">
        <v>0.17264985341499237</v>
      </c>
      <c r="BF36" s="3">
        <v>2.6134923239354305E-2</v>
      </c>
      <c r="BG36" s="3">
        <v>9.5221707857318463E-4</v>
      </c>
      <c r="BH36" s="3">
        <v>2.6435581409080368E-3</v>
      </c>
      <c r="BI36" s="3">
        <v>1.7854256439022054E-2</v>
      </c>
      <c r="BJ36" s="3">
        <v>1.5322640083448467E-2</v>
      </c>
      <c r="BK36" s="3">
        <v>1.8042364176933959E-2</v>
      </c>
      <c r="BL36" s="16"/>
      <c r="BM36" s="3">
        <v>0.7638220747996094</v>
      </c>
      <c r="BN36" s="3">
        <v>7.1888271680637536E-2</v>
      </c>
      <c r="BO36" s="3">
        <v>1.0543350500393673</v>
      </c>
      <c r="BP36" s="3">
        <v>1.8872018224525174E-2</v>
      </c>
      <c r="BQ36" s="3"/>
      <c r="BR36" s="3">
        <v>6.6895979762608198E-3</v>
      </c>
      <c r="BS36" s="3">
        <v>7.1863411247123712E-2</v>
      </c>
      <c r="BT36" s="3">
        <v>9.4466273799612437E-4</v>
      </c>
      <c r="BU36" s="3">
        <v>4.2753213294677406E-2</v>
      </c>
      <c r="BV36" s="3">
        <v>1.4629929272438428E-2</v>
      </c>
      <c r="BW36" s="1"/>
      <c r="BX36" s="3"/>
      <c r="CQ36" s="4"/>
      <c r="CR36" s="3">
        <v>0.10935262744204793</v>
      </c>
      <c r="CS36" s="3">
        <v>1.9984406534130756E-3</v>
      </c>
      <c r="CT36" s="3">
        <v>2.9057773347149927E-3</v>
      </c>
      <c r="CU36" s="3">
        <v>7.6524845435234093E-2</v>
      </c>
      <c r="CV36" s="3">
        <v>4.1354963657073154E-2</v>
      </c>
      <c r="CW36" s="3">
        <v>0.12278402708043532</v>
      </c>
      <c r="CX36" s="3">
        <v>1.6932432369757206E-3</v>
      </c>
      <c r="CY36" s="3">
        <v>6.5588838628161187E-5</v>
      </c>
      <c r="CZ36" s="3">
        <v>3.1837119185132049E-4</v>
      </c>
      <c r="DA36" s="3">
        <v>2.4721910428280843E-4</v>
      </c>
      <c r="DB36" s="3">
        <v>1.9153252841755796E-4</v>
      </c>
      <c r="DC36" s="3">
        <v>2.0346410651783803E-7</v>
      </c>
      <c r="DD36" s="1"/>
      <c r="DE36" s="3">
        <v>0.31102937166904365</v>
      </c>
      <c r="DF36" s="25"/>
      <c r="DG36" s="3">
        <v>1.4079427970169886E-2</v>
      </c>
      <c r="DH36" s="3">
        <v>-0.48712164378346101</v>
      </c>
      <c r="DI36" s="3">
        <v>2.4912636324601851</v>
      </c>
      <c r="DJ36" s="3">
        <v>-127.6742421721104</v>
      </c>
      <c r="DK36" s="3">
        <v>0.80684288164029283</v>
      </c>
      <c r="DL36" s="3">
        <v>6.5712365103624863</v>
      </c>
      <c r="DM36" s="3">
        <v>-5.8524060094601067</v>
      </c>
      <c r="DN36" s="25"/>
      <c r="DO36" s="25"/>
      <c r="DP36" s="3">
        <v>0.26277020324504224</v>
      </c>
      <c r="DQ36" s="3">
        <v>1.3857869584750406</v>
      </c>
      <c r="DR36" s="3">
        <v>-2.8634258814962306</v>
      </c>
      <c r="DS36" s="3">
        <v>1.555998309480829</v>
      </c>
      <c r="DT36" s="3">
        <v>3.2151304381120243</v>
      </c>
      <c r="DU36" s="3"/>
      <c r="DV36" s="3">
        <v>0.16563194544192081</v>
      </c>
      <c r="DW36" s="3">
        <v>0.31061571284195566</v>
      </c>
      <c r="EB36" s="5">
        <f t="shared" si="0"/>
        <v>0.48729223447085557</v>
      </c>
      <c r="EC36" s="30">
        <f t="shared" si="1"/>
        <v>0.17667652162889991</v>
      </c>
      <c r="ED36" s="30"/>
      <c r="EF36" s="31"/>
    </row>
    <row r="37" spans="1:136" s="2" customFormat="1">
      <c r="A37" s="2" t="s">
        <v>117</v>
      </c>
      <c r="B37" s="4" t="s">
        <v>84</v>
      </c>
      <c r="C37" s="2">
        <v>5</v>
      </c>
      <c r="D37" s="5">
        <v>77.216370180132955</v>
      </c>
      <c r="E37" s="5">
        <v>5.746987571131958E-3</v>
      </c>
      <c r="F37" s="5">
        <v>13.021001283623406</v>
      </c>
      <c r="G37" s="5">
        <v>1.3647897083990128</v>
      </c>
      <c r="H37" s="5">
        <v>5.5222383759791514E-2</v>
      </c>
      <c r="I37" s="5">
        <v>3.5761096077414262E-2</v>
      </c>
      <c r="J37" s="5">
        <v>0.13448773379057291</v>
      </c>
      <c r="K37" s="5">
        <v>4.3748747227352585</v>
      </c>
      <c r="L37" s="5">
        <v>3.7999110966095544</v>
      </c>
      <c r="M37" s="5"/>
      <c r="N37" s="5"/>
      <c r="O37" s="5">
        <v>100.0081651926991</v>
      </c>
      <c r="P37" s="5">
        <v>5</v>
      </c>
      <c r="Q37" s="5" t="s">
        <v>212</v>
      </c>
      <c r="R37" s="5">
        <v>0.47572675984746776</v>
      </c>
      <c r="S37" s="5">
        <v>8.0606406855228165</v>
      </c>
      <c r="T37" s="5">
        <v>7.1534092916334405E-2</v>
      </c>
      <c r="U37" s="5"/>
      <c r="V37" s="5">
        <v>0.27845162462514628</v>
      </c>
      <c r="W37" s="5">
        <v>99.24582161552739</v>
      </c>
      <c r="X37" s="5" t="s">
        <v>213</v>
      </c>
      <c r="Y37" s="5" t="s">
        <v>214</v>
      </c>
      <c r="Z37" s="5" t="s">
        <v>215</v>
      </c>
      <c r="AA37" s="5">
        <v>100</v>
      </c>
      <c r="AB37" s="5"/>
      <c r="AG37" s="5"/>
      <c r="AH37" s="5"/>
      <c r="AO37" s="2">
        <v>800</v>
      </c>
      <c r="AP37" s="5">
        <v>9.318361831989936</v>
      </c>
      <c r="AQ37" s="2">
        <v>2000</v>
      </c>
      <c r="AR37" s="5">
        <v>0.66075396085740934</v>
      </c>
      <c r="AS37" s="5"/>
      <c r="AU37" s="5">
        <v>1.1191137321312234</v>
      </c>
      <c r="AV37" s="5">
        <v>72.718764660050965</v>
      </c>
      <c r="AW37" s="5">
        <v>82.77845635809615</v>
      </c>
      <c r="AX37" s="5">
        <v>0.87847451932991627</v>
      </c>
      <c r="AY37" s="5">
        <v>-4.9882534173376299E-2</v>
      </c>
      <c r="AZ37" s="5">
        <v>0.5454993386041318</v>
      </c>
      <c r="BA37" s="5">
        <v>2.5207649606565132</v>
      </c>
      <c r="BB37" s="5"/>
      <c r="BC37" s="3">
        <v>0.30130438742096305</v>
      </c>
      <c r="BD37" s="3">
        <v>1.296447091289383E-3</v>
      </c>
      <c r="BE37" s="3">
        <v>0.22384509316929596</v>
      </c>
      <c r="BF37" s="3">
        <v>2.9554285941982655E-2</v>
      </c>
      <c r="BG37" s="3">
        <v>8.3479714686823629E-4</v>
      </c>
      <c r="BH37" s="3">
        <v>2.0469234409910544E-3</v>
      </c>
      <c r="BI37" s="3">
        <v>2.0706872074238113E-2</v>
      </c>
      <c r="BJ37" s="3">
        <v>3.9274648744889076E-2</v>
      </c>
      <c r="BK37" s="3">
        <v>4.2842571343212996E-2</v>
      </c>
      <c r="BL37" s="16"/>
      <c r="BM37" s="3">
        <v>4.1583710970459711</v>
      </c>
      <c r="BN37" s="3">
        <v>0.14259921335592257</v>
      </c>
      <c r="BO37" s="3">
        <v>2.6338076915419601</v>
      </c>
      <c r="BP37" s="3">
        <v>9.6743145327067251E-2</v>
      </c>
      <c r="BQ37" s="3"/>
      <c r="BR37" s="3">
        <v>5.7295994087509005E-3</v>
      </c>
      <c r="BS37" s="3">
        <v>0.13899039713415889</v>
      </c>
      <c r="BT37" s="3">
        <v>2.5785871011072682E-3</v>
      </c>
      <c r="BU37" s="3">
        <v>0.21055907545143687</v>
      </c>
      <c r="BV37" s="3">
        <v>6.8891675821895926E-2</v>
      </c>
      <c r="BW37" s="1"/>
      <c r="BX37" s="3"/>
      <c r="CQ37" s="4"/>
      <c r="CR37" s="3">
        <v>0.12770194660491355</v>
      </c>
      <c r="CS37" s="3">
        <v>8.8726202896450223E-4</v>
      </c>
      <c r="CT37" s="3">
        <v>2.3981407594610006E-3</v>
      </c>
      <c r="CU37" s="3">
        <v>7.0585264968300393E-2</v>
      </c>
      <c r="CV37" s="3">
        <v>4.0338758987362569E-2</v>
      </c>
      <c r="CW37" s="3">
        <v>0.11420942674408846</v>
      </c>
      <c r="CX37" s="3">
        <v>2.1953345609165586E-3</v>
      </c>
      <c r="CY37" s="3">
        <v>5.0785843964546695E-5</v>
      </c>
      <c r="CZ37" s="3">
        <v>3.6923808976886793E-4</v>
      </c>
      <c r="DA37" s="3">
        <v>6.3366648507404122E-4</v>
      </c>
      <c r="DB37" s="3">
        <v>4.5480436670077489E-4</v>
      </c>
      <c r="DC37" s="3">
        <v>7.4729619515953685E-7</v>
      </c>
      <c r="DD37" s="1"/>
      <c r="DE37" s="3">
        <v>0.37659963662663765</v>
      </c>
      <c r="DF37" s="25"/>
      <c r="DG37" s="3">
        <v>1.1619626897775789E-2</v>
      </c>
      <c r="DH37" s="3">
        <v>-0.84496491381695538</v>
      </c>
      <c r="DI37" s="3">
        <v>2.4240793574559265</v>
      </c>
      <c r="DJ37" s="3">
        <v>-200.6615472997272</v>
      </c>
      <c r="DK37" s="3">
        <v>0.58892518681439021</v>
      </c>
      <c r="DL37" s="3">
        <v>5.1565374558267214</v>
      </c>
      <c r="DM37" s="3">
        <v>-5.7657225819523257</v>
      </c>
      <c r="DN37" s="25"/>
      <c r="DO37" s="25"/>
      <c r="DP37" s="3">
        <v>0.4335259174188989</v>
      </c>
      <c r="DQ37" s="3">
        <v>3.9156862009851634E-2</v>
      </c>
      <c r="DR37" s="3">
        <v>-2.9690374055434026</v>
      </c>
      <c r="DS37" s="3">
        <v>3.5019691415341822E-2</v>
      </c>
      <c r="DT37" s="3">
        <v>2.6553397899090485</v>
      </c>
      <c r="DU37" s="3"/>
      <c r="DV37" s="3">
        <v>0.1451033808315991</v>
      </c>
      <c r="DW37" s="3">
        <v>0.45716486326341615</v>
      </c>
      <c r="EB37" s="5">
        <f t="shared" si="0"/>
        <v>0.11525462225327754</v>
      </c>
      <c r="EC37" s="30">
        <f t="shared" si="1"/>
        <v>-0.34191024101013862</v>
      </c>
      <c r="ED37" s="30"/>
      <c r="EE37" s="31"/>
    </row>
    <row r="38" spans="1:136" s="2" customFormat="1">
      <c r="A38" s="2" t="s">
        <v>117</v>
      </c>
      <c r="B38" s="4" t="s">
        <v>83</v>
      </c>
      <c r="C38" s="2">
        <v>6</v>
      </c>
      <c r="D38" s="5">
        <v>77.170611679918025</v>
      </c>
      <c r="E38" s="5">
        <v>1.4209813220145267E-2</v>
      </c>
      <c r="F38" s="5">
        <v>12.680191949484472</v>
      </c>
      <c r="G38" s="5">
        <v>1.1897652328299673</v>
      </c>
      <c r="H38" s="5">
        <v>7.3690149127995347E-2</v>
      </c>
      <c r="I38" s="5">
        <v>4.8419495556473603E-2</v>
      </c>
      <c r="J38" s="5">
        <v>0.47837325222184324</v>
      </c>
      <c r="K38" s="5">
        <v>4.1556783723247426</v>
      </c>
      <c r="L38" s="5">
        <v>4.6708567896266642</v>
      </c>
      <c r="M38" s="5"/>
      <c r="N38" s="5"/>
      <c r="O38" s="5">
        <v>100.48179673431034</v>
      </c>
      <c r="P38" s="5">
        <v>6</v>
      </c>
      <c r="Q38" s="5" t="s">
        <v>216</v>
      </c>
      <c r="R38" s="5">
        <v>1.3779258144186173</v>
      </c>
      <c r="S38" s="5">
        <v>4.3490798889193476</v>
      </c>
      <c r="T38" s="5">
        <v>0.24107893313805792</v>
      </c>
      <c r="U38" s="5"/>
      <c r="V38" s="5">
        <v>0.70728185343637262</v>
      </c>
      <c r="W38" s="5">
        <v>97.902802443792197</v>
      </c>
      <c r="X38" s="5">
        <v>0.12945144695802333</v>
      </c>
      <c r="Y38" s="5" t="s">
        <v>217</v>
      </c>
      <c r="Z38" s="5" t="s">
        <v>218</v>
      </c>
      <c r="AA38" s="5">
        <v>99.988010111647199</v>
      </c>
      <c r="AB38" s="5"/>
      <c r="AG38" s="5"/>
      <c r="AH38" s="5"/>
      <c r="AO38" s="2">
        <v>800</v>
      </c>
      <c r="AP38" s="5">
        <v>9.3183618319899342</v>
      </c>
      <c r="AQ38" s="2">
        <v>2000</v>
      </c>
      <c r="AR38" s="5">
        <v>0.66075396085740934</v>
      </c>
      <c r="AS38" s="5"/>
      <c r="AU38" s="5">
        <v>0.99339127503783464</v>
      </c>
      <c r="AV38" s="5">
        <v>82.287496509644413</v>
      </c>
      <c r="AW38" s="5">
        <v>96.970015936953374</v>
      </c>
      <c r="AX38" s="5">
        <v>0.84858701645614831</v>
      </c>
      <c r="AY38" s="5">
        <v>-6.8577629488202674E-2</v>
      </c>
      <c r="AZ38" s="5">
        <v>0.49803062373241958</v>
      </c>
      <c r="BA38" s="5">
        <v>1.9277205625010851</v>
      </c>
      <c r="BB38" s="5"/>
      <c r="BC38" s="3">
        <v>0.34260712449171915</v>
      </c>
      <c r="BD38" s="3">
        <v>1.3439872181468767E-3</v>
      </c>
      <c r="BE38" s="3">
        <v>0.33563762604875735</v>
      </c>
      <c r="BF38" s="3">
        <v>6.2866475891491299E-3</v>
      </c>
      <c r="BG38" s="3">
        <v>9.7862126575471906E-4</v>
      </c>
      <c r="BH38" s="3">
        <v>2.3918160384517732E-3</v>
      </c>
      <c r="BI38" s="3">
        <v>1.5088845231989617E-2</v>
      </c>
      <c r="BJ38" s="3">
        <v>8.1648028493993788E-2</v>
      </c>
      <c r="BK38" s="3">
        <v>9.2138323755591542E-2</v>
      </c>
      <c r="BL38" s="16"/>
      <c r="BM38" s="3">
        <v>2.2417203043482004</v>
      </c>
      <c r="BN38" s="3">
        <v>0.20938264335335355</v>
      </c>
      <c r="BO38" s="3">
        <v>2.0384075237397665</v>
      </c>
      <c r="BP38" s="3">
        <v>4.1464613934827074E-2</v>
      </c>
      <c r="BQ38" s="3"/>
      <c r="BR38" s="3">
        <v>0.12892228050243035</v>
      </c>
      <c r="BS38" s="3">
        <v>0.27875470231732158</v>
      </c>
      <c r="BT38" s="3">
        <v>0.33213111693271563</v>
      </c>
      <c r="BU38" s="3">
        <v>0.69399261896694686</v>
      </c>
      <c r="BV38" s="3">
        <v>1.0822266428023364E-2</v>
      </c>
      <c r="BW38" s="1"/>
      <c r="BX38" s="3"/>
      <c r="CQ38" s="4"/>
      <c r="CR38" s="3">
        <v>0.12435949893574666</v>
      </c>
      <c r="CS38" s="3">
        <v>1.2013272684896069E-3</v>
      </c>
      <c r="CT38" s="3">
        <v>8.5301935132283038E-3</v>
      </c>
      <c r="CU38" s="3">
        <v>6.7048699133990683E-2</v>
      </c>
      <c r="CV38" s="3">
        <v>4.9584466981174774E-2</v>
      </c>
      <c r="CW38" s="3">
        <v>0.12636468689688335</v>
      </c>
      <c r="CX38" s="3">
        <v>3.2917267471730938E-3</v>
      </c>
      <c r="CY38" s="3">
        <v>5.9342911262914609E-5</v>
      </c>
      <c r="CZ38" s="3">
        <v>2.6905929443633413E-4</v>
      </c>
      <c r="DA38" s="3">
        <v>1.3173286301063859E-3</v>
      </c>
      <c r="DB38" s="3">
        <v>9.7811384029290391E-4</v>
      </c>
      <c r="DC38" s="3">
        <v>2.7679758893102357E-6</v>
      </c>
      <c r="DD38" s="1"/>
      <c r="DE38" s="3">
        <v>0.33798100581335166</v>
      </c>
      <c r="DF38" s="25"/>
      <c r="DG38" s="3">
        <v>1.3124926913002918E-2</v>
      </c>
      <c r="DH38" s="3">
        <v>-1.0800173775430655</v>
      </c>
      <c r="DI38" s="3">
        <v>0.93253723328719051</v>
      </c>
      <c r="DJ38" s="3">
        <v>-90.428150373661282</v>
      </c>
      <c r="DK38" s="3">
        <v>0.68735063151325682</v>
      </c>
      <c r="DL38" s="3">
        <v>5.4394202082275696</v>
      </c>
      <c r="DM38" s="3">
        <v>-5.3531060631531471</v>
      </c>
      <c r="DN38" s="25"/>
      <c r="DO38" s="25"/>
      <c r="DP38" s="3">
        <v>0.23098769690836757</v>
      </c>
      <c r="DQ38" s="3">
        <v>0.33060817698142353</v>
      </c>
      <c r="DR38" s="3">
        <v>-2.9117959916610667</v>
      </c>
      <c r="DS38" s="3">
        <v>0.33593894416856873</v>
      </c>
      <c r="DT38" s="3">
        <v>2.9587461508184427</v>
      </c>
      <c r="DU38" s="3"/>
      <c r="DV38" s="3">
        <v>0.15424394226840499</v>
      </c>
      <c r="DW38" s="3">
        <v>0.27775260547748409</v>
      </c>
      <c r="EB38" s="5">
        <f t="shared" si="0"/>
        <v>0.16272333712498976</v>
      </c>
      <c r="EC38" s="30">
        <f t="shared" si="1"/>
        <v>-0.11502926835249433</v>
      </c>
      <c r="ED38" s="30"/>
      <c r="EE38" s="31"/>
    </row>
    <row r="39" spans="1:136" s="2" customFormat="1">
      <c r="A39" s="2" t="s">
        <v>117</v>
      </c>
      <c r="B39" s="4" t="s">
        <v>82</v>
      </c>
      <c r="C39" s="2">
        <v>6</v>
      </c>
      <c r="D39" s="5">
        <v>76.751954666819131</v>
      </c>
      <c r="E39" s="5">
        <v>2.4115756974745831E-2</v>
      </c>
      <c r="F39" s="5">
        <v>11.043306414026395</v>
      </c>
      <c r="G39" s="5">
        <v>2.6642127465434977</v>
      </c>
      <c r="H39" s="5">
        <v>8.1308635002587629E-2</v>
      </c>
      <c r="I39" s="5">
        <v>1.7713466402199635E-2</v>
      </c>
      <c r="J39" s="5">
        <v>0.21233033584871355</v>
      </c>
      <c r="K39" s="5">
        <v>4.9438649993598149</v>
      </c>
      <c r="L39" s="5">
        <v>4.4735233148716231</v>
      </c>
      <c r="M39" s="5"/>
      <c r="N39" s="5"/>
      <c r="O39" s="5">
        <v>100.21233033584872</v>
      </c>
      <c r="P39" s="5">
        <v>6</v>
      </c>
      <c r="Q39" s="5" t="s">
        <v>219</v>
      </c>
      <c r="R39" s="5">
        <v>1.2658400941179748</v>
      </c>
      <c r="S39" s="5">
        <v>2.0461196030200597</v>
      </c>
      <c r="T39" s="5">
        <v>6.9398409161046004E-2</v>
      </c>
      <c r="U39" s="5"/>
      <c r="V39" s="5">
        <v>0.59050886207408937</v>
      </c>
      <c r="W39" s="5">
        <v>98.143651043807935</v>
      </c>
      <c r="X39" s="5">
        <v>1.8257905457485214E-2</v>
      </c>
      <c r="Y39" s="5" t="s">
        <v>220</v>
      </c>
      <c r="Z39" s="5" t="s">
        <v>221</v>
      </c>
      <c r="AA39" s="5">
        <v>100</v>
      </c>
      <c r="AB39" s="5"/>
      <c r="AG39" s="5"/>
      <c r="AH39" s="5"/>
      <c r="AO39" s="2">
        <v>800</v>
      </c>
      <c r="AP39" s="5">
        <v>9.3183618319899342</v>
      </c>
      <c r="AQ39" s="2">
        <v>2000</v>
      </c>
      <c r="AR39" s="5">
        <v>0.66075396085740934</v>
      </c>
      <c r="AS39" s="5"/>
      <c r="AU39" s="5">
        <v>0.82419063900480749</v>
      </c>
      <c r="AV39" s="5">
        <v>36.837767993992884</v>
      </c>
      <c r="AW39" s="5">
        <v>52.490166302619919</v>
      </c>
      <c r="AX39" s="5">
        <v>0.7018032250386339</v>
      </c>
      <c r="AY39" s="5">
        <v>-0.14993124095880042</v>
      </c>
      <c r="AZ39" s="5">
        <v>0.22302781698416682</v>
      </c>
      <c r="BA39" s="5">
        <v>1.853718534318036</v>
      </c>
      <c r="BB39" s="5"/>
      <c r="BC39" s="3">
        <v>0.31405798389852335</v>
      </c>
      <c r="BD39" s="3">
        <v>1.9052399710813685E-3</v>
      </c>
      <c r="BE39" s="3">
        <v>0.2708587491910725</v>
      </c>
      <c r="BF39" s="3">
        <v>4.885997383444339E-2</v>
      </c>
      <c r="BG39" s="3">
        <v>6.9685567297539809E-4</v>
      </c>
      <c r="BH39" s="3">
        <v>1.1005297083015396E-3</v>
      </c>
      <c r="BI39" s="3">
        <v>5.1559623731457279E-3</v>
      </c>
      <c r="BJ39" s="3">
        <v>4.7151436737135871E-2</v>
      </c>
      <c r="BK39" s="3">
        <v>5.5457280969324292E-2</v>
      </c>
      <c r="BL39" s="16"/>
      <c r="BM39" s="3">
        <v>1.4039557923367501</v>
      </c>
      <c r="BN39" s="3">
        <v>0.20751229694830864</v>
      </c>
      <c r="BO39" s="3">
        <v>2.1540923491885966</v>
      </c>
      <c r="BP39" s="3">
        <v>3.4018303327688841E-2</v>
      </c>
      <c r="BQ39" s="3"/>
      <c r="BR39" s="3">
        <v>2.2778389535294645E-2</v>
      </c>
      <c r="BS39" s="3">
        <v>0.21899690566564076</v>
      </c>
      <c r="BT39" s="3">
        <v>6.6140499395202668E-2</v>
      </c>
      <c r="BU39" s="3">
        <v>0.40716783195302098</v>
      </c>
      <c r="BV39" s="3">
        <v>5.7254674662645224E-3</v>
      </c>
      <c r="BW39" s="1"/>
      <c r="BX39" s="3"/>
      <c r="CQ39" s="4"/>
      <c r="CR39" s="3">
        <v>0.10830593556575258</v>
      </c>
      <c r="CS39" s="3">
        <v>4.3948558248851596E-4</v>
      </c>
      <c r="CT39" s="3">
        <v>3.7862042769028809E-3</v>
      </c>
      <c r="CU39" s="3">
        <v>7.9765488857047678E-2</v>
      </c>
      <c r="CV39" s="3">
        <v>4.7489631792692388E-2</v>
      </c>
      <c r="CW39" s="3">
        <v>0.13148081050913146</v>
      </c>
      <c r="CX39" s="3">
        <v>2.6564154916546281E-3</v>
      </c>
      <c r="CY39" s="3">
        <v>2.7305041764087326E-5</v>
      </c>
      <c r="CZ39" s="3">
        <v>9.1939414642398855E-5</v>
      </c>
      <c r="DA39" s="3">
        <v>7.6075244816288924E-4</v>
      </c>
      <c r="DB39" s="3">
        <v>5.8871848162764641E-4</v>
      </c>
      <c r="DC39" s="3">
        <v>9.3453215926631646E-7</v>
      </c>
      <c r="DD39" s="1"/>
      <c r="DE39" s="3">
        <v>0.29175846275818396</v>
      </c>
      <c r="DF39" s="25"/>
      <c r="DG39" s="3">
        <v>1.5166963411860595E-2</v>
      </c>
      <c r="DH39" s="3">
        <v>-0.55871707933949932</v>
      </c>
      <c r="DI39" s="3">
        <v>1.175931439843553</v>
      </c>
      <c r="DJ39" s="3">
        <v>-61.724836837867379</v>
      </c>
      <c r="DK39" s="3">
        <v>0.8741665890685284</v>
      </c>
      <c r="DL39" s="3">
        <v>6.6486248881757293</v>
      </c>
      <c r="DM39" s="3">
        <v>-5.4767348630666444</v>
      </c>
      <c r="DN39" s="25"/>
      <c r="DO39" s="25"/>
      <c r="DP39" s="3">
        <v>0.27289559247846301</v>
      </c>
      <c r="DQ39" s="3">
        <v>1.38235590348348</v>
      </c>
      <c r="DR39" s="3">
        <v>-2.8233610791607573</v>
      </c>
      <c r="DS39" s="3">
        <v>1.6781469422952189</v>
      </c>
      <c r="DT39" s="3">
        <v>3.4274926956577185</v>
      </c>
      <c r="DU39" s="3"/>
      <c r="DV39" s="3">
        <v>0.1727243252526959</v>
      </c>
      <c r="DW39" s="3">
        <v>0.32296392511884425</v>
      </c>
      <c r="EB39" s="5">
        <f t="shared" si="0"/>
        <v>0.43772614387324249</v>
      </c>
      <c r="EC39" s="30">
        <f t="shared" si="1"/>
        <v>0.11476221875439824</v>
      </c>
      <c r="ED39" s="30"/>
      <c r="EF39" s="31"/>
    </row>
    <row r="40" spans="1:136" s="2" customFormat="1">
      <c r="A40" s="2" t="s">
        <v>117</v>
      </c>
      <c r="B40" s="4" t="s">
        <v>77</v>
      </c>
      <c r="C40" s="2">
        <v>6</v>
      </c>
      <c r="D40" s="5">
        <v>75.411155137476285</v>
      </c>
      <c r="E40" s="5">
        <v>1.5383948633771629E-2</v>
      </c>
      <c r="F40" s="5">
        <v>9.5797663207577077</v>
      </c>
      <c r="G40" s="5">
        <v>5.3086469391516999</v>
      </c>
      <c r="H40" s="5">
        <v>6.2036544195945988E-2</v>
      </c>
      <c r="I40" s="5">
        <v>7.5622851883580589E-2</v>
      </c>
      <c r="J40" s="5">
        <v>0.15589306401416922</v>
      </c>
      <c r="K40" s="5">
        <v>5.331939022414355</v>
      </c>
      <c r="L40" s="5">
        <v>3.9264950585095337</v>
      </c>
      <c r="M40" s="5"/>
      <c r="N40" s="5"/>
      <c r="O40" s="5">
        <v>99.866938887037051</v>
      </c>
      <c r="P40" s="5">
        <v>6</v>
      </c>
      <c r="Q40" s="5" t="s">
        <v>222</v>
      </c>
      <c r="R40" s="5">
        <v>0.40281902182647905</v>
      </c>
      <c r="S40" s="5">
        <v>1.2848876039130905</v>
      </c>
      <c r="T40" s="5">
        <v>0.11359640378858471</v>
      </c>
      <c r="U40" s="5"/>
      <c r="V40" s="5">
        <v>0.23537524177756211</v>
      </c>
      <c r="W40" s="5">
        <v>99.361805736395965</v>
      </c>
      <c r="X40" s="5">
        <v>0.10690557797969975</v>
      </c>
      <c r="Y40" s="5" t="s">
        <v>223</v>
      </c>
      <c r="Z40" s="5">
        <v>5.1503606502672127E-2</v>
      </c>
      <c r="AA40" s="5">
        <v>100</v>
      </c>
      <c r="AB40" s="5"/>
      <c r="AG40" s="5"/>
      <c r="AH40" s="5"/>
      <c r="AO40" s="2">
        <v>900</v>
      </c>
      <c r="AP40" s="5">
        <v>8.5240591569705497</v>
      </c>
      <c r="AQ40" s="2">
        <v>2000</v>
      </c>
      <c r="AR40" s="5">
        <v>0.65770588235294269</v>
      </c>
      <c r="AS40" s="5"/>
      <c r="AU40" s="5">
        <v>0.71002681177182447</v>
      </c>
      <c r="AV40" s="5">
        <v>18.716973811837931</v>
      </c>
      <c r="AW40" s="5">
        <v>26.184371218075324</v>
      </c>
      <c r="AX40" s="5">
        <v>0.71481471355391657</v>
      </c>
      <c r="AY40" s="5">
        <v>-0.14439824750477112</v>
      </c>
      <c r="AZ40" s="5">
        <v>0.21227974111417272</v>
      </c>
      <c r="BA40" s="5">
        <v>2.5258156553011721</v>
      </c>
      <c r="BB40" s="5"/>
      <c r="BC40" s="3">
        <v>0.16606646213194817</v>
      </c>
      <c r="BD40" s="3">
        <v>1.3547096415084865E-3</v>
      </c>
      <c r="BE40" s="3">
        <v>9.5735889728690918E-2</v>
      </c>
      <c r="BF40" s="3">
        <v>4.0852702601803056E-2</v>
      </c>
      <c r="BG40" s="3">
        <v>8.1100098104821498E-4</v>
      </c>
      <c r="BH40" s="3">
        <v>2.6242007674634098E-3</v>
      </c>
      <c r="BI40" s="3">
        <v>9.9289088514032172E-3</v>
      </c>
      <c r="BJ40" s="3">
        <v>4.7682641057495131E-2</v>
      </c>
      <c r="BK40" s="3">
        <v>2.8208998044788419E-2</v>
      </c>
      <c r="BL40" s="17"/>
      <c r="BM40" s="3">
        <v>1.4543600977780922</v>
      </c>
      <c r="BN40" s="3">
        <v>5.0260787893904042E-2</v>
      </c>
      <c r="BO40" s="3">
        <v>1.8657019700404553</v>
      </c>
      <c r="BP40" s="3">
        <v>3.085035883089135E-2</v>
      </c>
      <c r="BQ40" s="3"/>
      <c r="BR40" s="3">
        <v>1.8010740933228051E-2</v>
      </c>
      <c r="BS40" s="3">
        <v>5.9724136591342049E-2</v>
      </c>
      <c r="BT40" s="3">
        <v>0.27205960574397464</v>
      </c>
      <c r="BU40" s="3">
        <v>0.59942368030620052</v>
      </c>
      <c r="BV40" s="3">
        <v>1.2020013388408511E-2</v>
      </c>
      <c r="BW40" s="1"/>
      <c r="BX40" s="3"/>
      <c r="CQ40" s="4"/>
      <c r="CR40" s="3">
        <v>9.3952437338253772E-2</v>
      </c>
      <c r="CS40" s="3">
        <v>1.8762647781560746E-3</v>
      </c>
      <c r="CT40" s="3">
        <v>2.7798335237904639E-3</v>
      </c>
      <c r="CU40" s="3">
        <v>8.6026767060573661E-2</v>
      </c>
      <c r="CV40" s="3">
        <v>4.1682537776109696E-2</v>
      </c>
      <c r="CW40" s="3">
        <v>0.13236540313862988</v>
      </c>
      <c r="CX40" s="3">
        <v>9.3891853721598715E-4</v>
      </c>
      <c r="CY40" s="3">
        <v>6.5108566368029028E-5</v>
      </c>
      <c r="CZ40" s="3">
        <v>1.7704901660847393E-4</v>
      </c>
      <c r="DA40" s="3">
        <v>7.6932302448362588E-4</v>
      </c>
      <c r="DB40" s="3">
        <v>2.9945857797015308E-4</v>
      </c>
      <c r="DC40" s="3">
        <v>7.1711883561706765E-7</v>
      </c>
      <c r="DD40" s="1"/>
      <c r="DE40" s="3">
        <v>0.25892173575770683</v>
      </c>
      <c r="DF40" s="25"/>
      <c r="DG40" s="3">
        <v>1.6880928330327501E-2</v>
      </c>
      <c r="DH40" s="3">
        <v>-0.31595989347825293</v>
      </c>
      <c r="DI40" s="3">
        <v>4.1639531167188961</v>
      </c>
      <c r="DJ40" s="3">
        <v>-109.0304941428293</v>
      </c>
      <c r="DK40" s="3">
        <v>1.0291226849485988</v>
      </c>
      <c r="DL40" s="3">
        <v>7.7748615616028509</v>
      </c>
      <c r="DM40" s="3">
        <v>-5.5185658514940767</v>
      </c>
      <c r="DN40" s="25"/>
      <c r="DO40" s="25"/>
      <c r="DP40" s="3">
        <v>0.25663015128543754</v>
      </c>
      <c r="DQ40" s="3">
        <v>1.5933756607588314</v>
      </c>
      <c r="DR40" s="3">
        <v>-2.7413535812806669</v>
      </c>
      <c r="DS40" s="3">
        <v>2.2448359793828363</v>
      </c>
      <c r="DT40" s="3">
        <v>3.8621709261820247</v>
      </c>
      <c r="DU40" s="3"/>
      <c r="DV40" s="3">
        <v>0.1893473102785565</v>
      </c>
      <c r="DW40" s="3">
        <v>0.31892230787216896</v>
      </c>
      <c r="EB40" s="5">
        <f t="shared" si="0"/>
        <v>0.44542614123877</v>
      </c>
      <c r="EC40" s="30">
        <f t="shared" si="1"/>
        <v>0.12650383336660104</v>
      </c>
      <c r="ED40" s="30"/>
      <c r="EF40" s="31"/>
    </row>
    <row r="41" spans="1:136" s="2" customFormat="1">
      <c r="A41" s="2" t="s">
        <v>117</v>
      </c>
      <c r="B41" s="4" t="s">
        <v>78</v>
      </c>
      <c r="C41" s="2">
        <v>6</v>
      </c>
      <c r="D41" s="5">
        <v>76.984656717032308</v>
      </c>
      <c r="E41" s="5">
        <v>3.9169689527315628E-3</v>
      </c>
      <c r="F41" s="5">
        <v>11.031967304708353</v>
      </c>
      <c r="G41" s="5">
        <v>2.9514636346633911</v>
      </c>
      <c r="H41" s="5">
        <v>5.6753987217628109E-2</v>
      </c>
      <c r="I41" s="5">
        <v>7.7815715012672579E-2</v>
      </c>
      <c r="J41" s="5">
        <v>0.16295599293081678</v>
      </c>
      <c r="K41" s="5">
        <v>4.7651585074989713</v>
      </c>
      <c r="L41" s="5">
        <v>3.8266039576194033</v>
      </c>
      <c r="M41" s="5"/>
      <c r="N41" s="5"/>
      <c r="O41" s="5">
        <v>99.861292785636294</v>
      </c>
      <c r="P41" s="5">
        <v>6</v>
      </c>
      <c r="Q41" s="5" t="s">
        <v>224</v>
      </c>
      <c r="R41" s="5">
        <v>0.18285299993330628</v>
      </c>
      <c r="S41" s="5">
        <v>2.6310678794568139</v>
      </c>
      <c r="T41" s="5">
        <v>0.21480848589291512</v>
      </c>
      <c r="U41" s="5"/>
      <c r="V41" s="5">
        <v>0.28990753681731762</v>
      </c>
      <c r="W41" s="5">
        <v>99.527239463249373</v>
      </c>
      <c r="X41" s="5">
        <v>0.24492200609474235</v>
      </c>
      <c r="Y41" s="5" t="s">
        <v>225</v>
      </c>
      <c r="Z41" s="5">
        <v>4.2634143226688181E-2</v>
      </c>
      <c r="AA41" s="5">
        <v>100</v>
      </c>
      <c r="AB41" s="5"/>
      <c r="AG41" s="5"/>
      <c r="AH41" s="5"/>
      <c r="AO41" s="2">
        <v>900</v>
      </c>
      <c r="AP41" s="5">
        <v>8.5240591569705497</v>
      </c>
      <c r="AQ41" s="2">
        <v>2000</v>
      </c>
      <c r="AR41" s="5">
        <v>0.65770588235294269</v>
      </c>
      <c r="AS41" s="5"/>
      <c r="AU41" s="5">
        <v>0.88294158026861369</v>
      </c>
      <c r="AV41" s="5">
        <v>33.721316534059305</v>
      </c>
      <c r="AW41" s="5">
        <v>46.68226941288129</v>
      </c>
      <c r="AX41" s="5">
        <v>0.72235812350533246</v>
      </c>
      <c r="AY41" s="5">
        <v>-0.13991536725395229</v>
      </c>
      <c r="AZ41" s="5">
        <v>0.26931946891989955</v>
      </c>
      <c r="BA41" s="5">
        <v>1.8504570371897617</v>
      </c>
      <c r="BB41" s="5"/>
      <c r="BC41" s="3">
        <v>0.11510538020301751</v>
      </c>
      <c r="BD41" s="3">
        <v>2.798173798548678E-4</v>
      </c>
      <c r="BE41" s="3">
        <v>9.1539017213002158E-2</v>
      </c>
      <c r="BF41" s="3">
        <v>4.8512417147880828E-2</v>
      </c>
      <c r="BG41" s="3">
        <v>5.8091904021621875E-4</v>
      </c>
      <c r="BH41" s="3">
        <v>2.09064941530997E-3</v>
      </c>
      <c r="BI41" s="3">
        <v>1.7854256439022054E-2</v>
      </c>
      <c r="BJ41" s="3">
        <v>5.4719849761103133E-2</v>
      </c>
      <c r="BK41" s="3">
        <v>2.9711720612723987E-2</v>
      </c>
      <c r="BL41" s="16"/>
      <c r="BM41" s="3">
        <v>1.9652957659102397</v>
      </c>
      <c r="BN41" s="3">
        <v>1.9739633682591171E-2</v>
      </c>
      <c r="BO41" s="3">
        <v>2.7308923640598204</v>
      </c>
      <c r="BP41" s="3">
        <v>5.3655678033708291E-2</v>
      </c>
      <c r="BQ41" s="3"/>
      <c r="BR41" s="3">
        <v>1.5864944767710009E-2</v>
      </c>
      <c r="BS41" s="3">
        <v>2.8165984587252214E-2</v>
      </c>
      <c r="BT41" s="3">
        <v>0.43019669131155169</v>
      </c>
      <c r="BU41" s="3">
        <v>0.49349632412740035</v>
      </c>
      <c r="BV41" s="3">
        <v>1.1384069832980187E-2</v>
      </c>
      <c r="BW41" s="1"/>
      <c r="BX41" s="3"/>
      <c r="CQ41" s="4"/>
      <c r="CR41" s="3">
        <v>0.10819472857781523</v>
      </c>
      <c r="CS41" s="3">
        <v>1.9306715050904995E-3</v>
      </c>
      <c r="CT41" s="3">
        <v>2.9057773347149927E-3</v>
      </c>
      <c r="CU41" s="3">
        <v>7.6882195990625554E-2</v>
      </c>
      <c r="CV41" s="3">
        <v>4.0622122692350354E-2</v>
      </c>
      <c r="CW41" s="3">
        <v>0.1223407675227814</v>
      </c>
      <c r="CX41" s="3">
        <v>8.9775820106117999E-4</v>
      </c>
      <c r="CY41" s="3">
        <v>5.1870721134101723E-5</v>
      </c>
      <c r="CZ41" s="3">
        <v>3.1837119185132049E-4</v>
      </c>
      <c r="DA41" s="3">
        <v>8.8286301647471982E-4</v>
      </c>
      <c r="DB41" s="3">
        <v>3.1541104684420368E-4</v>
      </c>
      <c r="DC41" s="3">
        <v>9.8298202184199993E-7</v>
      </c>
      <c r="DD41" s="1"/>
      <c r="DE41" s="3">
        <v>0.30923175761241506</v>
      </c>
      <c r="DF41" s="25"/>
      <c r="DG41" s="3">
        <v>1.4111015339897295E-2</v>
      </c>
      <c r="DH41" s="3">
        <v>-0.47584201489364314</v>
      </c>
      <c r="DI41" s="3">
        <v>7.6806527829228655</v>
      </c>
      <c r="DJ41" s="3">
        <v>-358.5503024792016</v>
      </c>
      <c r="DK41" s="3">
        <v>0.80249458727779077</v>
      </c>
      <c r="DL41" s="3">
        <v>6.5595026378133197</v>
      </c>
      <c r="DM41" s="3">
        <v>-5.8010393581315345</v>
      </c>
      <c r="DN41" s="25"/>
      <c r="DO41" s="25"/>
      <c r="DP41" s="3">
        <v>0.18344811764021965</v>
      </c>
      <c r="DQ41" s="3">
        <v>1.1282840152077873</v>
      </c>
      <c r="DR41" s="3">
        <v>-2.8598997651788536</v>
      </c>
      <c r="DS41" s="3">
        <v>1.2758027513783112</v>
      </c>
      <c r="DT41" s="3">
        <v>3.2338205096430626</v>
      </c>
      <c r="DU41" s="3"/>
      <c r="DV41" s="3">
        <v>0.16503612797779252</v>
      </c>
      <c r="DW41" s="3">
        <v>0.24675926609479568</v>
      </c>
      <c r="EB41" s="5">
        <f t="shared" si="0"/>
        <v>0.38838641343304314</v>
      </c>
      <c r="EC41" s="30">
        <f t="shared" si="1"/>
        <v>0.14162714733824747</v>
      </c>
      <c r="ED41" s="30"/>
      <c r="EF41" s="31"/>
    </row>
    <row r="42" spans="1:136" s="2" customFormat="1">
      <c r="A42" s="2" t="s">
        <v>117</v>
      </c>
      <c r="B42" s="4" t="s">
        <v>79</v>
      </c>
      <c r="C42" s="2">
        <v>6</v>
      </c>
      <c r="D42" s="5">
        <v>76.143336951877828</v>
      </c>
      <c r="E42" s="5">
        <v>7.8042447875718256E-3</v>
      </c>
      <c r="F42" s="5">
        <v>12.685136506466838</v>
      </c>
      <c r="G42" s="5">
        <v>2.3675943172822396</v>
      </c>
      <c r="H42" s="5">
        <v>4.8875771860262505E-2</v>
      </c>
      <c r="I42" s="5">
        <v>4.0082472705731474E-2</v>
      </c>
      <c r="J42" s="5">
        <v>0.13448773379057291</v>
      </c>
      <c r="K42" s="5">
        <v>4.4714092481304695</v>
      </c>
      <c r="L42" s="5">
        <v>3.9077008952904548</v>
      </c>
      <c r="M42" s="5"/>
      <c r="N42" s="5"/>
      <c r="O42" s="5">
        <v>99.80642814219199</v>
      </c>
      <c r="P42" s="5">
        <v>6</v>
      </c>
      <c r="Q42" s="5" t="s">
        <v>226</v>
      </c>
      <c r="R42" s="5">
        <v>0.39685882603503742</v>
      </c>
      <c r="S42" s="5">
        <v>4.5932213262152155</v>
      </c>
      <c r="T42" s="5">
        <v>0.1020525913511454</v>
      </c>
      <c r="U42" s="5"/>
      <c r="V42" s="5">
        <v>0.20852425296428603</v>
      </c>
      <c r="W42" s="5">
        <v>99.39461692100069</v>
      </c>
      <c r="X42" s="5" t="s">
        <v>227</v>
      </c>
      <c r="Y42" s="5" t="s">
        <v>228</v>
      </c>
      <c r="Z42" s="5">
        <v>5.376036342520002E-2</v>
      </c>
      <c r="AA42" s="5">
        <v>100</v>
      </c>
      <c r="AB42" s="5"/>
      <c r="AG42" s="5"/>
      <c r="AH42" s="5"/>
      <c r="AO42" s="2">
        <v>900</v>
      </c>
      <c r="AP42" s="5">
        <v>8.5240591569705497</v>
      </c>
      <c r="AQ42" s="2">
        <v>2000</v>
      </c>
      <c r="AR42" s="5">
        <v>0.65770588235294269</v>
      </c>
      <c r="AS42" s="5"/>
      <c r="AU42" s="5">
        <v>1.0624235294935038</v>
      </c>
      <c r="AV42" s="5">
        <v>41.9812702689267</v>
      </c>
      <c r="AW42" s="5">
        <v>50.851663016392152</v>
      </c>
      <c r="AX42" s="5">
        <v>0.82556336958722354</v>
      </c>
      <c r="AY42" s="5">
        <v>-8.4915204710476741E-2</v>
      </c>
      <c r="AZ42" s="5">
        <v>0.45149083582135885</v>
      </c>
      <c r="BA42" s="5">
        <v>1.675688980200797</v>
      </c>
      <c r="BB42" s="5"/>
      <c r="BC42" s="3">
        <v>0.19115113497339911</v>
      </c>
      <c r="BD42" s="3">
        <v>1.0210269614402115E-3</v>
      </c>
      <c r="BE42" s="3">
        <v>0.14599918565540718</v>
      </c>
      <c r="BF42" s="3">
        <v>3.8964802921311124E-2</v>
      </c>
      <c r="BG42" s="3">
        <v>1.7964536916509986E-3</v>
      </c>
      <c r="BH42" s="3">
        <v>2.9213879269893656E-3</v>
      </c>
      <c r="BI42" s="3">
        <v>2.0706872074238113E-2</v>
      </c>
      <c r="BJ42" s="3">
        <v>3.0847264734851856E-2</v>
      </c>
      <c r="BK42" s="3">
        <v>3.4335359016706438E-2</v>
      </c>
      <c r="BL42" s="16"/>
      <c r="BM42" s="3">
        <v>1.8194761789899518</v>
      </c>
      <c r="BN42" s="3">
        <v>3.6020875837671475E-2</v>
      </c>
      <c r="BO42" s="3">
        <v>2.8890904033557976</v>
      </c>
      <c r="BP42" s="3">
        <v>2.4905937285427903E-2</v>
      </c>
      <c r="BQ42" s="3"/>
      <c r="BR42" s="3">
        <v>8.0076244665308657E-3</v>
      </c>
      <c r="BS42" s="3">
        <v>2.9455260425291771E-2</v>
      </c>
      <c r="BT42" s="3">
        <v>2.2715118118534126E-3</v>
      </c>
      <c r="BU42" s="3">
        <v>0.13120214215177239</v>
      </c>
      <c r="BV42" s="3">
        <v>1.3097030573314848E-2</v>
      </c>
      <c r="BW42" s="1"/>
      <c r="BX42" s="3"/>
      <c r="CQ42" s="4"/>
      <c r="CR42" s="3">
        <v>0.12440799209982777</v>
      </c>
      <c r="CS42" s="3">
        <v>9.944789159094772E-4</v>
      </c>
      <c r="CT42" s="3">
        <v>2.3981407594610006E-3</v>
      </c>
      <c r="CU42" s="3">
        <v>7.2142775865286696E-2</v>
      </c>
      <c r="CV42" s="3">
        <v>4.1483024366140708E-2</v>
      </c>
      <c r="CW42" s="3">
        <v>0.11701841990679789</v>
      </c>
      <c r="CX42" s="3">
        <v>1.4318699311071277E-3</v>
      </c>
      <c r="CY42" s="3">
        <v>7.248202275125581E-5</v>
      </c>
      <c r="CZ42" s="3">
        <v>3.6923808976886793E-4</v>
      </c>
      <c r="DA42" s="3">
        <v>4.9769707542516716E-4</v>
      </c>
      <c r="DB42" s="3">
        <v>3.64494257077563E-4</v>
      </c>
      <c r="DC42" s="3">
        <v>5.2214885288756519E-7</v>
      </c>
      <c r="DD42" s="1"/>
      <c r="DE42" s="3">
        <v>0.36075248834902085</v>
      </c>
      <c r="DF42" s="25"/>
      <c r="DG42" s="3">
        <v>1.2111895403750263E-2</v>
      </c>
      <c r="DH42" s="3">
        <v>-0.50847275441381079</v>
      </c>
      <c r="DI42" s="3">
        <v>3.0334646097468974</v>
      </c>
      <c r="DJ42" s="3">
        <v>-154.25672010700072</v>
      </c>
      <c r="DK42" s="3">
        <v>0.63287485365828722</v>
      </c>
      <c r="DL42" s="3">
        <v>5.4083353215874519</v>
      </c>
      <c r="DM42" s="3">
        <v>-5.7498651793210911</v>
      </c>
      <c r="DN42" s="25"/>
      <c r="DO42" s="25"/>
      <c r="DP42" s="3">
        <v>0.1929138127342595</v>
      </c>
      <c r="DQ42" s="3">
        <v>0.32256387524335711</v>
      </c>
      <c r="DR42" s="3">
        <v>-2.9470310786244722</v>
      </c>
      <c r="DS42" s="3">
        <v>0.30340426175918794</v>
      </c>
      <c r="DT42" s="3">
        <v>2.7719836516623548</v>
      </c>
      <c r="DU42" s="3"/>
      <c r="DV42" s="3">
        <v>0.14864514797742751</v>
      </c>
      <c r="DW42" s="3">
        <v>0.24353874262814998</v>
      </c>
      <c r="EB42" s="5">
        <f t="shared" si="0"/>
        <v>0.20621504653158385</v>
      </c>
      <c r="EC42" s="30">
        <f t="shared" si="1"/>
        <v>-3.7323696096566134E-2</v>
      </c>
      <c r="ED42" s="30"/>
      <c r="EE42" s="31"/>
    </row>
    <row r="43" spans="1:136" s="2" customFormat="1">
      <c r="A43" s="2" t="s">
        <v>117</v>
      </c>
      <c r="B43" s="4" t="s">
        <v>97</v>
      </c>
      <c r="C43" s="2">
        <v>6</v>
      </c>
      <c r="D43" s="5">
        <v>76.606379812435904</v>
      </c>
      <c r="E43" s="5">
        <v>4.4582601079339985E-2</v>
      </c>
      <c r="F43" s="5">
        <v>9.5774199414681025</v>
      </c>
      <c r="G43" s="5">
        <v>4.20379484744441</v>
      </c>
      <c r="H43" s="5">
        <v>3.0422848471044279E-2</v>
      </c>
      <c r="I43" s="5">
        <v>5.1615060205746105E-2</v>
      </c>
      <c r="J43" s="5">
        <v>0.15589306401416922</v>
      </c>
      <c r="K43" s="5">
        <v>5.4229824671761504</v>
      </c>
      <c r="L43" s="5">
        <v>4.0507191369126616</v>
      </c>
      <c r="M43" s="5"/>
      <c r="N43" s="5"/>
      <c r="O43" s="5">
        <v>99.987916715193307</v>
      </c>
      <c r="P43" s="5">
        <v>6</v>
      </c>
      <c r="Q43" s="5" t="s">
        <v>229</v>
      </c>
      <c r="R43" s="5">
        <v>0.12277545706294779</v>
      </c>
      <c r="S43" s="5">
        <v>0.56814757786786318</v>
      </c>
      <c r="T43" s="5">
        <v>0.53219726758948382</v>
      </c>
      <c r="U43" s="5"/>
      <c r="V43" s="5">
        <v>0.63723786481697975</v>
      </c>
      <c r="W43" s="5">
        <v>99.239986678120076</v>
      </c>
      <c r="X43" s="5" t="s">
        <v>230</v>
      </c>
      <c r="Y43" s="5" t="s">
        <v>231</v>
      </c>
      <c r="Z43" s="5">
        <v>4.9192475484268118E-2</v>
      </c>
      <c r="AA43" s="5">
        <v>100</v>
      </c>
      <c r="AB43" s="5"/>
      <c r="AC43" s="1"/>
      <c r="AD43" s="1"/>
      <c r="AE43" s="1"/>
      <c r="AF43" s="1"/>
      <c r="AG43" s="5"/>
      <c r="AH43" s="5"/>
      <c r="AO43" s="2">
        <v>900</v>
      </c>
      <c r="AP43" s="5">
        <v>8.5240591569705497</v>
      </c>
      <c r="AQ43" s="2">
        <v>2000</v>
      </c>
      <c r="AR43" s="5">
        <v>4.0894450127877278</v>
      </c>
      <c r="AS43" s="5"/>
      <c r="AU43" s="5">
        <v>0.69779614433854498</v>
      </c>
      <c r="AV43" s="5">
        <v>23.607238288150644</v>
      </c>
      <c r="AW43" s="5">
        <v>2.7538872584947303</v>
      </c>
      <c r="AX43" s="5">
        <v>8.5723328779458878</v>
      </c>
      <c r="AY43" s="5">
        <v>0.93572790231639713</v>
      </c>
      <c r="AZ43" s="5">
        <v>4.4367464290928664</v>
      </c>
      <c r="BA43" s="5">
        <v>2.0314470050252651</v>
      </c>
      <c r="BB43" s="5"/>
      <c r="BC43" s="3">
        <v>0.19314149358965657</v>
      </c>
      <c r="BD43" s="3">
        <v>1.5280006333384588E-3</v>
      </c>
      <c r="BE43" s="3">
        <v>0.16788148121112917</v>
      </c>
      <c r="BF43" s="3">
        <v>3.4796140566138251E-2</v>
      </c>
      <c r="BG43" s="3">
        <v>1.8559982568048161E-4</v>
      </c>
      <c r="BH43" s="3">
        <v>3.898802076390455E-3</v>
      </c>
      <c r="BI43" s="3">
        <v>9.9289088514032172E-3</v>
      </c>
      <c r="BJ43" s="3">
        <v>4.8378161614496776E-2</v>
      </c>
      <c r="BK43" s="3">
        <v>1.5008946293549029E-2</v>
      </c>
      <c r="BL43" s="1"/>
      <c r="BM43" s="3">
        <v>0.47763359832954255</v>
      </c>
      <c r="BN43" s="3">
        <v>1.5702730786675587E-2</v>
      </c>
      <c r="BO43" s="3">
        <v>1.2138095590618705</v>
      </c>
      <c r="BP43" s="3">
        <v>8.3742283469541545E-2</v>
      </c>
      <c r="BQ43" s="3"/>
      <c r="BR43" s="3">
        <v>9.0609808797405024E-3</v>
      </c>
      <c r="BS43" s="3">
        <v>1.0630196196198125E-2</v>
      </c>
      <c r="BT43" s="3">
        <v>6.7191744461816245E-4</v>
      </c>
      <c r="BU43" s="3">
        <v>2.8983840962810932E-2</v>
      </c>
      <c r="BV43" s="3">
        <v>1.384838113384243E-2</v>
      </c>
      <c r="BW43" s="3"/>
      <c r="BX43" s="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4"/>
      <c r="CR43" s="3">
        <v>9.392942549790223E-2</v>
      </c>
      <c r="CS43" s="3">
        <v>1.2806118398646844E-3</v>
      </c>
      <c r="CT43" s="3">
        <v>2.7798335237904639E-3</v>
      </c>
      <c r="CU43" s="3">
        <v>8.7495683562054699E-2</v>
      </c>
      <c r="CV43" s="3">
        <v>4.3001264723064349E-2</v>
      </c>
      <c r="CW43" s="3">
        <v>0.1345573936487742</v>
      </c>
      <c r="CX43" s="3">
        <v>1.6464779844957943E-3</v>
      </c>
      <c r="CY43" s="3">
        <v>9.6732466850029902E-5</v>
      </c>
      <c r="CZ43" s="3">
        <v>1.7704901660847393E-4</v>
      </c>
      <c r="DA43" s="3">
        <v>7.8054471788474957E-4</v>
      </c>
      <c r="DB43" s="3">
        <v>1.593306400589069E-4</v>
      </c>
      <c r="DC43" s="3">
        <v>6.753398339042841E-7</v>
      </c>
      <c r="DD43" s="1"/>
      <c r="DE43" s="3">
        <v>0.25554021963188078</v>
      </c>
      <c r="DF43" s="25"/>
      <c r="DG43" s="3">
        <v>1.7125306391925204E-2</v>
      </c>
      <c r="DH43" s="3">
        <v>-0.40428118875176766</v>
      </c>
      <c r="DI43" s="3">
        <v>13.842466718100093</v>
      </c>
      <c r="DJ43" s="3">
        <v>-38.120592721113212</v>
      </c>
      <c r="DK43" s="3">
        <v>0.59264541596118192</v>
      </c>
      <c r="DL43" s="3">
        <v>4.4044061785866857</v>
      </c>
      <c r="DM43" s="3">
        <v>-3.0745493116039349</v>
      </c>
      <c r="DN43" s="25"/>
      <c r="DO43" s="25"/>
      <c r="DP43" s="3">
        <v>0.22560385390700871</v>
      </c>
      <c r="DQ43" s="3">
        <v>-9.9074618721512824</v>
      </c>
      <c r="DR43" s="3">
        <v>-2.7317115317021652</v>
      </c>
      <c r="DS43" s="3">
        <v>-14.192807420301477</v>
      </c>
      <c r="DT43" s="3">
        <v>3.9132783146252006</v>
      </c>
      <c r="DU43" s="3"/>
      <c r="DV43" s="3">
        <v>0.34777523795741422</v>
      </c>
      <c r="DW43" s="3">
        <v>0.41454157214208448</v>
      </c>
      <c r="DX43" s="1"/>
      <c r="DY43" s="1"/>
      <c r="DZ43" s="1"/>
      <c r="EA43" s="1"/>
      <c r="EB43" s="5">
        <f t="shared" si="0"/>
        <v>-0.34730141630513867</v>
      </c>
      <c r="EC43" s="30">
        <f t="shared" si="1"/>
        <v>6.7240155836945814E-2</v>
      </c>
      <c r="ED43" s="30"/>
      <c r="EE43" s="31"/>
    </row>
    <row r="44" spans="1:136" s="2" customFormat="1">
      <c r="A44" s="2" t="s">
        <v>117</v>
      </c>
      <c r="B44" s="4" t="s">
        <v>98</v>
      </c>
      <c r="C44" s="2">
        <v>6</v>
      </c>
      <c r="D44" s="5">
        <v>77.702884085718239</v>
      </c>
      <c r="E44" s="5">
        <v>2.5439521097522583E-2</v>
      </c>
      <c r="F44" s="5">
        <v>11.03608240745389</v>
      </c>
      <c r="G44" s="5">
        <v>1.9380407269905771</v>
      </c>
      <c r="H44" s="5">
        <v>2.197161587518168E-2</v>
      </c>
      <c r="I44" s="5">
        <v>4.0681666725532306E-2</v>
      </c>
      <c r="J44" s="5">
        <v>0.16295599293081678</v>
      </c>
      <c r="K44" s="5">
        <v>4.8895657285472156</v>
      </c>
      <c r="L44" s="5">
        <v>4.0156934728211739</v>
      </c>
      <c r="M44" s="5"/>
      <c r="N44" s="5"/>
      <c r="O44" s="5">
        <v>99.670359225229333</v>
      </c>
      <c r="P44" s="5">
        <v>6</v>
      </c>
      <c r="Q44" s="5" t="s">
        <v>232</v>
      </c>
      <c r="R44" s="5">
        <v>0.11489509813858982</v>
      </c>
      <c r="S44" s="5">
        <v>2.0603979235875483</v>
      </c>
      <c r="T44" s="5">
        <v>0.52378969538868636</v>
      </c>
      <c r="U44" s="5"/>
      <c r="V44" s="5">
        <v>0.56486210308518459</v>
      </c>
      <c r="W44" s="5">
        <v>99.31871563408238</v>
      </c>
      <c r="X44" s="5" t="s">
        <v>233</v>
      </c>
      <c r="Y44" s="5" t="s">
        <v>234</v>
      </c>
      <c r="Z44" s="5">
        <v>5.0748999069677093E-2</v>
      </c>
      <c r="AA44" s="5">
        <v>99.998472835306146</v>
      </c>
      <c r="AB44" s="5"/>
      <c r="AC44" s="1"/>
      <c r="AD44" s="1"/>
      <c r="AE44" s="1"/>
      <c r="AF44" s="1"/>
      <c r="AG44" s="5"/>
      <c r="AH44" s="5"/>
      <c r="AO44" s="2">
        <v>900</v>
      </c>
      <c r="AP44" s="5">
        <v>8.5240591569705497</v>
      </c>
      <c r="AQ44" s="2">
        <v>2000</v>
      </c>
      <c r="AR44" s="5">
        <v>4.0894450127877278</v>
      </c>
      <c r="AS44" s="5"/>
      <c r="AU44" s="5">
        <v>0.86047841755319021</v>
      </c>
      <c r="AV44" s="5">
        <v>51.246970329826965</v>
      </c>
      <c r="AW44" s="5">
        <v>4.5164017710136388</v>
      </c>
      <c r="AX44" s="5">
        <v>11.346858168981132</v>
      </c>
      <c r="AY44" s="5">
        <v>1.0654766735824641</v>
      </c>
      <c r="AZ44" s="5">
        <v>4.251694358043828</v>
      </c>
      <c r="BA44" s="5">
        <v>1.9967432654276218</v>
      </c>
      <c r="BB44" s="5"/>
      <c r="BC44" s="3">
        <v>0.18270854443639778</v>
      </c>
      <c r="BD44" s="3">
        <v>3.7022158460614484E-3</v>
      </c>
      <c r="BE44" s="3">
        <v>6.8334726284032671E-2</v>
      </c>
      <c r="BF44" s="3">
        <v>7.9000040532056476E-2</v>
      </c>
      <c r="BG44" s="3">
        <v>3.9365843453335528E-4</v>
      </c>
      <c r="BH44" s="3">
        <v>2.2136194628935919E-3</v>
      </c>
      <c r="BI44" s="3">
        <v>1.7854256439022054E-2</v>
      </c>
      <c r="BJ44" s="3">
        <v>7.2029649883568345E-2</v>
      </c>
      <c r="BK44" s="3">
        <v>5.6670377192368879E-2</v>
      </c>
      <c r="BL44" s="1"/>
      <c r="BM44" s="3">
        <v>3.1914819937242158</v>
      </c>
      <c r="BN44" s="3">
        <v>3.061982393872361E-2</v>
      </c>
      <c r="BO44" s="3">
        <v>0.70436347947204681</v>
      </c>
      <c r="BP44" s="3">
        <v>4.2354627082144963E-2</v>
      </c>
      <c r="BQ44" s="3"/>
      <c r="BR44" s="3">
        <v>2.1577199558748705E-2</v>
      </c>
      <c r="BS44" s="3">
        <v>3.2146094411772963E-2</v>
      </c>
      <c r="BT44" s="3">
        <v>3.6501058888185243E-3</v>
      </c>
      <c r="BU44" s="3">
        <v>0.21347700509608911</v>
      </c>
      <c r="BV44" s="3">
        <v>2.2006061308748413E-2</v>
      </c>
      <c r="BW44" s="3"/>
      <c r="BX44" s="3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4"/>
      <c r="CR44" s="3">
        <v>0.10823508696651651</v>
      </c>
      <c r="CS44" s="3">
        <v>1.0093454093916959E-3</v>
      </c>
      <c r="CT44" s="3">
        <v>2.9057773347149927E-3</v>
      </c>
      <c r="CU44" s="3">
        <v>7.8889411560942493E-2</v>
      </c>
      <c r="CV44" s="3">
        <v>4.2629442386636664E-2</v>
      </c>
      <c r="CW44" s="3">
        <v>0.12543397669168585</v>
      </c>
      <c r="CX44" s="3">
        <v>6.7018483272559604E-4</v>
      </c>
      <c r="CY44" s="3">
        <v>5.4921708544686564E-5</v>
      </c>
      <c r="CZ44" s="3">
        <v>3.1837119185132049E-4</v>
      </c>
      <c r="DA44" s="3">
        <v>1.1621434314870659E-3</v>
      </c>
      <c r="DB44" s="3">
        <v>6.0159636085317279E-4</v>
      </c>
      <c r="DC44" s="3">
        <v>1.8168721466106115E-6</v>
      </c>
      <c r="DD44" s="1"/>
      <c r="DE44" s="3">
        <v>0.30303956527762355</v>
      </c>
      <c r="DF44" s="25"/>
      <c r="DG44" s="3">
        <v>1.4429586377329601E-2</v>
      </c>
      <c r="DH44" s="3">
        <v>-0.73947258495068535</v>
      </c>
      <c r="DI44" s="3">
        <v>12.473360564075124</v>
      </c>
      <c r="DJ44" s="3">
        <v>-56.334707742080582</v>
      </c>
      <c r="DK44" s="3">
        <v>0.38094843018925023</v>
      </c>
      <c r="DL44" s="3">
        <v>3.0370433931598426</v>
      </c>
      <c r="DM44" s="3">
        <v>-2.6206189459153788</v>
      </c>
      <c r="DN44" s="25"/>
      <c r="DO44" s="25"/>
      <c r="DP44" s="3">
        <v>0.4390903113175495</v>
      </c>
      <c r="DQ44" s="3">
        <v>-10.065057826374773</v>
      </c>
      <c r="DR44" s="3">
        <v>-2.8474332036408048</v>
      </c>
      <c r="DS44" s="3">
        <v>-11.664426612273424</v>
      </c>
      <c r="DT44" s="3">
        <v>3.2998991372095929</v>
      </c>
      <c r="DU44" s="3"/>
      <c r="DV44" s="3">
        <v>0.30366303451909377</v>
      </c>
      <c r="DW44" s="3">
        <v>0.53386472071704361</v>
      </c>
      <c r="DX44" s="1"/>
      <c r="DY44" s="1"/>
      <c r="DZ44" s="1"/>
      <c r="EA44" s="1"/>
      <c r="EB44" s="5">
        <f t="shared" si="0"/>
        <v>-0.16224934525610024</v>
      </c>
      <c r="EC44" s="30">
        <f t="shared" si="1"/>
        <v>0.37161537546094336</v>
      </c>
      <c r="ED44" s="30"/>
      <c r="EE44" s="31"/>
    </row>
    <row r="45" spans="1:136" s="2" customFormat="1">
      <c r="A45" s="2" t="s">
        <v>117</v>
      </c>
      <c r="B45" s="4" t="s">
        <v>99</v>
      </c>
      <c r="C45" s="2">
        <v>6</v>
      </c>
      <c r="D45" s="5">
        <v>77.429451153465337</v>
      </c>
      <c r="E45" s="5">
        <v>2.9679898148548479E-2</v>
      </c>
      <c r="F45" s="5">
        <v>12.796518861361335</v>
      </c>
      <c r="G45" s="5">
        <v>0.96210379951049874</v>
      </c>
      <c r="H45" s="5">
        <v>2.7521408539420939E-2</v>
      </c>
      <c r="I45" s="5">
        <v>2.505970620757807E-2</v>
      </c>
      <c r="J45" s="5">
        <v>0.13448773379057291</v>
      </c>
      <c r="K45" s="5">
        <v>4.5343262089139804</v>
      </c>
      <c r="L45" s="5">
        <v>3.9459619804869184</v>
      </c>
      <c r="M45" s="5"/>
      <c r="N45" s="5"/>
      <c r="O45" s="5">
        <v>99.750623016633611</v>
      </c>
      <c r="P45" s="5">
        <v>6</v>
      </c>
      <c r="Q45" s="5" t="s">
        <v>235</v>
      </c>
      <c r="R45" s="5">
        <v>0.1429298073989804</v>
      </c>
      <c r="S45" s="5">
        <v>3.5577406115775037</v>
      </c>
      <c r="T45" s="5">
        <v>0.23310369767706296</v>
      </c>
      <c r="U45" s="5"/>
      <c r="V45" s="5">
        <v>0.43567376663206264</v>
      </c>
      <c r="W45" s="5">
        <v>99.421396425968965</v>
      </c>
      <c r="X45" s="5">
        <v>2.2919651775751435E-2</v>
      </c>
      <c r="Y45" s="5" t="s">
        <v>236</v>
      </c>
      <c r="Z45" s="5">
        <v>3.2573036196126996E-2</v>
      </c>
      <c r="AA45" s="5">
        <v>100</v>
      </c>
      <c r="AB45" s="5"/>
      <c r="AC45" s="1"/>
      <c r="AD45" s="1"/>
      <c r="AE45" s="1"/>
      <c r="AF45" s="1"/>
      <c r="AG45" s="5"/>
      <c r="AH45" s="5"/>
      <c r="AO45" s="2">
        <v>900</v>
      </c>
      <c r="AP45" s="5">
        <v>8.5240591569705497</v>
      </c>
      <c r="AQ45" s="2">
        <v>2000</v>
      </c>
      <c r="AR45" s="5">
        <v>4.0894450127877278</v>
      </c>
      <c r="AS45" s="5"/>
      <c r="AU45" s="5">
        <v>1.0620263406473676</v>
      </c>
      <c r="AV45" s="5">
        <v>103.33749484884355</v>
      </c>
      <c r="AW45" s="5">
        <v>4.8157108452196793</v>
      </c>
      <c r="AX45" s="5">
        <v>21.458409395867616</v>
      </c>
      <c r="AY45" s="5">
        <v>1.3320244205964993</v>
      </c>
      <c r="AZ45" s="5">
        <v>4.3827416072600176</v>
      </c>
      <c r="BA45" s="5">
        <v>1.7018354486913321</v>
      </c>
      <c r="BB45" s="5"/>
      <c r="BC45" s="3">
        <v>0.15078730784044655</v>
      </c>
      <c r="BD45" s="3">
        <v>4.6314692593337542E-3</v>
      </c>
      <c r="BE45" s="3">
        <v>0.16734210923557119</v>
      </c>
      <c r="BF45" s="3">
        <v>1.2936793967873178E-2</v>
      </c>
      <c r="BG45" s="3">
        <v>1.112942781896136E-3</v>
      </c>
      <c r="BH45" s="3">
        <v>1.4323181733900798E-3</v>
      </c>
      <c r="BI45" s="3">
        <v>2.0706872074238113E-2</v>
      </c>
      <c r="BJ45" s="3">
        <v>4.1424616277724376E-2</v>
      </c>
      <c r="BK45" s="3">
        <v>2.4925762548136752E-2</v>
      </c>
      <c r="BL45" s="1"/>
      <c r="BM45" s="3">
        <v>0.73645911426125799</v>
      </c>
      <c r="BN45" s="3">
        <v>2.271583635802649E-2</v>
      </c>
      <c r="BO45" s="3">
        <v>0.59743152102143182</v>
      </c>
      <c r="BP45" s="3">
        <v>3.8064806333287383E-2</v>
      </c>
      <c r="BQ45" s="3"/>
      <c r="BR45" s="3">
        <v>1.8123784338018534E-2</v>
      </c>
      <c r="BS45" s="3">
        <v>1.4591395908683464E-2</v>
      </c>
      <c r="BT45" s="3">
        <v>6.280591766531167E-2</v>
      </c>
      <c r="BU45" s="3">
        <v>0.16740388250754962</v>
      </c>
      <c r="BV45" s="3">
        <v>1.2649808323945088E-2</v>
      </c>
      <c r="BW45" s="3"/>
      <c r="BX45" s="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4"/>
      <c r="CR45" s="3">
        <v>0.12550036151348845</v>
      </c>
      <c r="CS45" s="3">
        <v>6.2175179773174723E-4</v>
      </c>
      <c r="CT45" s="3">
        <v>2.3981407594610006E-3</v>
      </c>
      <c r="CU45" s="3">
        <v>7.3157893012487582E-2</v>
      </c>
      <c r="CV45" s="3">
        <v>4.1889192998799556E-2</v>
      </c>
      <c r="CW45" s="3">
        <v>0.11806697856847989</v>
      </c>
      <c r="CX45" s="3">
        <v>1.6411881569531521E-3</v>
      </c>
      <c r="CY45" s="3">
        <v>3.5536984825457878E-5</v>
      </c>
      <c r="CZ45" s="3">
        <v>3.6923808976886793E-4</v>
      </c>
      <c r="DA45" s="3">
        <v>6.6835457046989964E-4</v>
      </c>
      <c r="DB45" s="3">
        <v>2.6460469796323516E-4</v>
      </c>
      <c r="DC45" s="3">
        <v>6.5431312227886631E-7</v>
      </c>
      <c r="DD45" s="1"/>
      <c r="DE45" s="3">
        <v>0.36069780229809378</v>
      </c>
      <c r="DF45" s="25"/>
      <c r="DG45" s="3">
        <v>1.2110468833772651E-2</v>
      </c>
      <c r="DH45" s="3">
        <v>-1.2514655107270616</v>
      </c>
      <c r="DI45" s="3">
        <v>8.4239931805536159</v>
      </c>
      <c r="DJ45" s="3">
        <v>-40.567515319648678</v>
      </c>
      <c r="DK45" s="3">
        <v>0.17621679867746029</v>
      </c>
      <c r="DL45" s="3">
        <v>1.49251552647511</v>
      </c>
      <c r="DM45" s="3">
        <v>-1.5864828625937832</v>
      </c>
      <c r="DN45" s="25"/>
      <c r="DO45" s="25"/>
      <c r="DP45" s="3">
        <v>0.26868065830823012</v>
      </c>
      <c r="DQ45" s="3">
        <v>-11.2366832650145</v>
      </c>
      <c r="DR45" s="3">
        <v>-2.9469517902705178</v>
      </c>
      <c r="DS45" s="3">
        <v>-10.571134825684748</v>
      </c>
      <c r="DT45" s="3">
        <v>2.772403917153794</v>
      </c>
      <c r="DU45" s="3"/>
      <c r="DV45" s="3">
        <v>0.28906990809300076</v>
      </c>
      <c r="DW45" s="3">
        <v>0.39465264209661616</v>
      </c>
      <c r="DX45" s="1"/>
      <c r="DY45" s="1"/>
      <c r="DZ45" s="1"/>
      <c r="EA45" s="1"/>
      <c r="EB45" s="5">
        <f t="shared" ref="EB45:EB62" si="2">AR45-AZ45</f>
        <v>-0.29329659447228984</v>
      </c>
      <c r="EC45" s="30">
        <f t="shared" ref="EC45:EC62" si="3">IF(EB45&lt;0,EB45+DW45,EB45-DW45)</f>
        <v>0.10135604762432632</v>
      </c>
      <c r="ED45" s="30"/>
      <c r="EE45" s="31"/>
    </row>
    <row r="46" spans="1:136" s="2" customFormat="1">
      <c r="A46" s="2" t="s">
        <v>117</v>
      </c>
      <c r="B46" s="4" t="s">
        <v>76</v>
      </c>
      <c r="C46" s="2">
        <v>6</v>
      </c>
      <c r="D46" s="5">
        <v>75.278468809250455</v>
      </c>
      <c r="E46" s="5">
        <v>2.8917307263402327E-2</v>
      </c>
      <c r="F46" s="5">
        <v>9.4589277169833021</v>
      </c>
      <c r="G46" s="5">
        <v>5.6149697962407972</v>
      </c>
      <c r="H46" s="5">
        <v>6.327643312066604E-2</v>
      </c>
      <c r="I46" s="5">
        <v>7.7041125607520008E-2</v>
      </c>
      <c r="J46" s="5">
        <v>0.15589306401416922</v>
      </c>
      <c r="K46" s="5">
        <v>5.2796384767310824</v>
      </c>
      <c r="L46" s="5">
        <v>3.9325592184624636</v>
      </c>
      <c r="M46" s="5"/>
      <c r="N46" s="5"/>
      <c r="O46" s="5">
        <v>99.889691947673839</v>
      </c>
      <c r="P46" s="5">
        <v>6</v>
      </c>
      <c r="Q46" s="5" t="s">
        <v>237</v>
      </c>
      <c r="R46" s="5">
        <v>0.65408326992096899</v>
      </c>
      <c r="S46" s="5">
        <v>1.8604337344622743</v>
      </c>
      <c r="T46" s="5">
        <v>0.19429168568333557</v>
      </c>
      <c r="U46" s="5"/>
      <c r="V46" s="5">
        <v>0.23598267078166998</v>
      </c>
      <c r="W46" s="5">
        <v>99.103038482081431</v>
      </c>
      <c r="X46" s="5" t="s">
        <v>238</v>
      </c>
      <c r="Y46" s="5" t="s">
        <v>239</v>
      </c>
      <c r="Z46" s="5">
        <v>7.5380788064243434E-2</v>
      </c>
      <c r="AA46" s="5">
        <v>99.993104422784072</v>
      </c>
      <c r="AB46" s="5"/>
      <c r="AG46" s="5"/>
      <c r="AH46" s="5"/>
      <c r="AO46" s="2">
        <v>950</v>
      </c>
      <c r="AP46" s="5">
        <v>8.1756121489596527</v>
      </c>
      <c r="AQ46" s="2">
        <v>1000</v>
      </c>
      <c r="AR46" s="5">
        <v>0.65636876533115374</v>
      </c>
      <c r="AS46" s="5"/>
      <c r="AU46" s="5">
        <v>0.70503440910070037</v>
      </c>
      <c r="AV46" s="5">
        <v>17.649790128600614</v>
      </c>
      <c r="AW46" s="5">
        <v>22.619093263527173</v>
      </c>
      <c r="AX46" s="5">
        <v>0.78030493631946518</v>
      </c>
      <c r="AY46" s="5">
        <v>-0.10749900472184949</v>
      </c>
      <c r="AZ46" s="5">
        <v>0.35407807674239283</v>
      </c>
      <c r="BA46" s="5">
        <v>1.47879006817096</v>
      </c>
      <c r="BB46" s="5"/>
      <c r="BC46" s="3">
        <v>0.1150406946903763</v>
      </c>
      <c r="BD46" s="3">
        <v>2.558627703665588E-3</v>
      </c>
      <c r="BE46" s="3">
        <v>7.756777434518447E-2</v>
      </c>
      <c r="BF46" s="3">
        <v>2.4580318471259154E-2</v>
      </c>
      <c r="BG46" s="3">
        <v>1.8340119794224539E-3</v>
      </c>
      <c r="BH46" s="3">
        <v>3.5839264165613686E-3</v>
      </c>
      <c r="BI46" s="3">
        <v>9.9289088514032172E-3</v>
      </c>
      <c r="BJ46" s="3">
        <v>4.0562603920619666E-2</v>
      </c>
      <c r="BK46" s="3">
        <v>4.1728413086314205E-2</v>
      </c>
      <c r="BL46" s="17"/>
      <c r="BM46" s="3">
        <v>0.99730594589315691</v>
      </c>
      <c r="BN46" s="3">
        <v>6.0324488120641812E-2</v>
      </c>
      <c r="BO46" s="3">
        <v>1.2140390321147438</v>
      </c>
      <c r="BP46" s="3">
        <v>2.0607018740791905E-2</v>
      </c>
      <c r="BQ46" s="3"/>
      <c r="BR46" s="3">
        <v>1.9137177214721447E-2</v>
      </c>
      <c r="BS46" s="3">
        <v>5.3761768805627629E-2</v>
      </c>
      <c r="BT46" s="3">
        <v>1.2960106063722116E-3</v>
      </c>
      <c r="BU46" s="3">
        <v>7.8397207562793031E-2</v>
      </c>
      <c r="BV46" s="3">
        <v>3.2505507444738589E-2</v>
      </c>
      <c r="BW46" s="1"/>
      <c r="BX46" s="3"/>
      <c r="CQ46" s="4"/>
      <c r="CR46" s="3">
        <v>9.276732687010418E-2</v>
      </c>
      <c r="CS46" s="3">
        <v>1.9114533087090935E-3</v>
      </c>
      <c r="CT46" s="3">
        <v>2.7798335237904639E-3</v>
      </c>
      <c r="CU46" s="3">
        <v>8.5182937669104272E-2</v>
      </c>
      <c r="CV46" s="3">
        <v>4.1746913147159913E-2</v>
      </c>
      <c r="CW46" s="3">
        <v>0.13162113764876374</v>
      </c>
      <c r="CX46" s="3">
        <v>7.6073687129952214E-4</v>
      </c>
      <c r="CY46" s="3">
        <v>8.8920144313642697E-5</v>
      </c>
      <c r="CZ46" s="3">
        <v>1.7704901660847393E-4</v>
      </c>
      <c r="DA46" s="3">
        <v>6.5444665893223087E-4</v>
      </c>
      <c r="DB46" s="3">
        <v>4.4297678435577709E-4</v>
      </c>
      <c r="DC46" s="3">
        <v>6.6378200721253111E-7</v>
      </c>
      <c r="DD46" s="1"/>
      <c r="DE46" s="3">
        <v>0.25748359863725218</v>
      </c>
      <c r="DF46" s="25"/>
      <c r="DG46" s="3">
        <v>1.7019538159628388E-2</v>
      </c>
      <c r="DH46" s="3">
        <v>-0.30039127660315051</v>
      </c>
      <c r="DI46" s="3">
        <v>2.5787052241600716</v>
      </c>
      <c r="DJ46" s="3">
        <v>-58.32797396442141</v>
      </c>
      <c r="DK46" s="3">
        <v>1.0212493741209594</v>
      </c>
      <c r="DL46" s="3">
        <v>7.7590073476359409</v>
      </c>
      <c r="DM46" s="3">
        <v>-5.4685925350869669</v>
      </c>
      <c r="DN46" s="25"/>
      <c r="DO46" s="25"/>
      <c r="DP46" s="3">
        <v>0.21582660123040845</v>
      </c>
      <c r="DQ46" s="3">
        <v>1.2024432195566266</v>
      </c>
      <c r="DR46" s="3">
        <v>-2.7372838298259534</v>
      </c>
      <c r="DS46" s="3">
        <v>1.7060634369436547</v>
      </c>
      <c r="DT46" s="3">
        <v>3.8837425191063106</v>
      </c>
      <c r="DU46" s="3"/>
      <c r="DV46" s="3">
        <v>0.18761591593174404</v>
      </c>
      <c r="DW46" s="3">
        <v>0.28597351924536124</v>
      </c>
      <c r="EB46" s="5">
        <f t="shared" si="2"/>
        <v>0.3022906885887609</v>
      </c>
      <c r="EC46" s="30">
        <f t="shared" si="3"/>
        <v>1.6317169343399662E-2</v>
      </c>
      <c r="ED46" s="30"/>
      <c r="EE46" s="31"/>
    </row>
    <row r="47" spans="1:136" s="2" customFormat="1">
      <c r="A47" s="2" t="s">
        <v>117</v>
      </c>
      <c r="B47" s="4" t="s">
        <v>74</v>
      </c>
      <c r="C47" s="2">
        <v>6</v>
      </c>
      <c r="D47" s="5">
        <v>76.858535366966649</v>
      </c>
      <c r="E47" s="5">
        <v>1.4065076450126571E-2</v>
      </c>
      <c r="F47" s="5">
        <v>11.115228184041131</v>
      </c>
      <c r="G47" s="5">
        <v>3.0498336184731785</v>
      </c>
      <c r="H47" s="5">
        <v>4.9144466256612153E-2</v>
      </c>
      <c r="I47" s="5">
        <v>7.706863471920844E-2</v>
      </c>
      <c r="J47" s="5">
        <v>0.16295599293081678</v>
      </c>
      <c r="K47" s="5">
        <v>4.7721614219179118</v>
      </c>
      <c r="L47" s="5">
        <v>3.8309466746492924</v>
      </c>
      <c r="M47" s="5"/>
      <c r="N47" s="5"/>
      <c r="O47" s="5">
        <v>99.929939436404922</v>
      </c>
      <c r="P47" s="5">
        <v>6</v>
      </c>
      <c r="Q47" s="5" t="s">
        <v>240</v>
      </c>
      <c r="R47" s="5">
        <v>0.55591403093989977</v>
      </c>
      <c r="S47" s="5">
        <v>2.2411159925206254</v>
      </c>
      <c r="T47" s="5">
        <v>0.25580673923704594</v>
      </c>
      <c r="U47" s="5"/>
      <c r="V47" s="5">
        <v>0.28672408263258548</v>
      </c>
      <c r="W47" s="5">
        <v>99.157361886427509</v>
      </c>
      <c r="X47" s="5">
        <v>2.3600961363473793E-2</v>
      </c>
      <c r="Y47" s="5" t="s">
        <v>241</v>
      </c>
      <c r="Z47" s="5">
        <v>0.10083344698535542</v>
      </c>
      <c r="AA47" s="5">
        <v>100</v>
      </c>
      <c r="AB47" s="5"/>
      <c r="AG47" s="5"/>
      <c r="AH47" s="5"/>
      <c r="AO47" s="2">
        <v>950</v>
      </c>
      <c r="AP47" s="5">
        <v>8.1756121489596527</v>
      </c>
      <c r="AQ47" s="2">
        <v>1000</v>
      </c>
      <c r="AR47" s="5">
        <v>0.65636876533115363</v>
      </c>
      <c r="AS47" s="5"/>
      <c r="AU47" s="5">
        <v>0.88865957032842713</v>
      </c>
      <c r="AV47" s="5">
        <v>32.512384048041319</v>
      </c>
      <c r="AW47" s="5">
        <v>39.524422985621037</v>
      </c>
      <c r="AX47" s="5">
        <v>0.822589720281794</v>
      </c>
      <c r="AY47" s="5">
        <v>-8.3056335127596539E-2</v>
      </c>
      <c r="AZ47" s="5">
        <v>0.45355553586251629</v>
      </c>
      <c r="BA47" s="5">
        <v>1.7577424163755631</v>
      </c>
      <c r="BB47" s="5"/>
      <c r="BC47" s="3">
        <v>5.4476196757682845E-2</v>
      </c>
      <c r="BD47" s="3">
        <v>1.9426070900297743E-3</v>
      </c>
      <c r="BE47" s="3">
        <v>0.12051885792341327</v>
      </c>
      <c r="BF47" s="3">
        <v>1.3139879106440593E-2</v>
      </c>
      <c r="BG47" s="3">
        <v>1.0676259960225374E-3</v>
      </c>
      <c r="BH47" s="3">
        <v>4.1124016231307084E-3</v>
      </c>
      <c r="BI47" s="3">
        <v>1.7854256439022054E-2</v>
      </c>
      <c r="BJ47" s="3">
        <v>2.0332706197943178E-2</v>
      </c>
      <c r="BK47" s="3">
        <v>2.4226808369798361E-2</v>
      </c>
      <c r="BL47" s="16"/>
      <c r="BM47" s="3">
        <v>0.67583619414586882</v>
      </c>
      <c r="BN47" s="3">
        <v>0.10022519288689476</v>
      </c>
      <c r="BO47" s="3">
        <v>1.3023617567503452</v>
      </c>
      <c r="BP47" s="3">
        <v>3.0677645276476703E-2</v>
      </c>
      <c r="BQ47" s="3"/>
      <c r="BR47" s="3">
        <v>1.1306841424486958E-2</v>
      </c>
      <c r="BS47" s="3">
        <v>0.10642289748857789</v>
      </c>
      <c r="BT47" s="3">
        <v>7.0915946605474248E-2</v>
      </c>
      <c r="BU47" s="3">
        <v>5.2885203206381549E-2</v>
      </c>
      <c r="BV47" s="3">
        <v>4.140433813824336E-2</v>
      </c>
      <c r="BW47" s="1"/>
      <c r="BX47" s="3"/>
      <c r="CQ47" s="4"/>
      <c r="CR47" s="3">
        <v>0.10901129991017547</v>
      </c>
      <c r="CS47" s="3">
        <v>1.9121358322592343E-3</v>
      </c>
      <c r="CT47" s="3">
        <v>2.9057773347149927E-3</v>
      </c>
      <c r="CU47" s="3">
        <v>7.6995182670505202E-2</v>
      </c>
      <c r="CV47" s="3">
        <v>4.0668223722391636E-2</v>
      </c>
      <c r="CW47" s="3">
        <v>0.12248131955987107</v>
      </c>
      <c r="CX47" s="3">
        <v>1.1819745981269201E-3</v>
      </c>
      <c r="CY47" s="3">
        <v>1.0203204622579602E-4</v>
      </c>
      <c r="CZ47" s="3">
        <v>3.1837119185132049E-4</v>
      </c>
      <c r="DA47" s="3">
        <v>3.280526976112162E-4</v>
      </c>
      <c r="DB47" s="3">
        <v>2.5718480222715882E-4</v>
      </c>
      <c r="DC47" s="3">
        <v>2.8553334916447211E-7</v>
      </c>
      <c r="DD47" s="1"/>
      <c r="DE47" s="3">
        <v>0.31086059145008793</v>
      </c>
      <c r="DF47" s="25"/>
      <c r="DG47" s="3">
        <v>1.4089438270076306E-2</v>
      </c>
      <c r="DH47" s="3">
        <v>-0.45808122805789186</v>
      </c>
      <c r="DI47" s="3">
        <v>2.5131071560837723</v>
      </c>
      <c r="DJ47" s="3">
        <v>-99.329110245246156</v>
      </c>
      <c r="DK47" s="3">
        <v>0.77620645608435601</v>
      </c>
      <c r="DL47" s="3">
        <v>6.3373456366538603</v>
      </c>
      <c r="DM47" s="3">
        <v>-5.6403889859630372</v>
      </c>
      <c r="DN47" s="25"/>
      <c r="DO47" s="25"/>
      <c r="DP47" s="3">
        <v>0.31745564861925069</v>
      </c>
      <c r="DQ47" s="3">
        <v>0.59674888396613956</v>
      </c>
      <c r="DR47" s="3">
        <v>-2.8630965447845624</v>
      </c>
      <c r="DS47" s="3">
        <v>0.67048636989265598</v>
      </c>
      <c r="DT47" s="3">
        <v>3.2168760772642386</v>
      </c>
      <c r="DU47" s="3"/>
      <c r="DV47" s="3">
        <v>0.16276039164339531</v>
      </c>
      <c r="DW47" s="3">
        <v>0.3567478576364273</v>
      </c>
      <c r="EB47" s="5">
        <f t="shared" si="2"/>
        <v>0.20281322946863733</v>
      </c>
      <c r="EC47" s="30">
        <f t="shared" si="3"/>
        <v>-0.15393462816778997</v>
      </c>
      <c r="ED47" s="30"/>
      <c r="EE47" s="31"/>
    </row>
    <row r="48" spans="1:136" s="2" customFormat="1">
      <c r="A48" s="2" t="s">
        <v>117</v>
      </c>
      <c r="B48" s="4" t="s">
        <v>75</v>
      </c>
      <c r="C48" s="2">
        <v>6</v>
      </c>
      <c r="D48" s="5">
        <v>76.502838029774225</v>
      </c>
      <c r="E48" s="5">
        <v>6.1563986254608684E-3</v>
      </c>
      <c r="F48" s="5">
        <v>12.589514997936684</v>
      </c>
      <c r="G48" s="5">
        <v>2.4986892298116401</v>
      </c>
      <c r="H48" s="5">
        <v>5.9406350521402786E-2</v>
      </c>
      <c r="I48" s="5">
        <v>4.0933382411101289E-2</v>
      </c>
      <c r="J48" s="5">
        <v>0.13448773379057291</v>
      </c>
      <c r="K48" s="5">
        <v>4.4688107657819875</v>
      </c>
      <c r="L48" s="5">
        <v>3.8930571956589031</v>
      </c>
      <c r="M48" s="5"/>
      <c r="N48" s="5"/>
      <c r="O48" s="5">
        <v>100.19389408431198</v>
      </c>
      <c r="P48" s="5">
        <v>6</v>
      </c>
      <c r="Q48" s="5" t="s">
        <v>242</v>
      </c>
      <c r="R48" s="5">
        <v>0.23897370550952055</v>
      </c>
      <c r="S48" s="5">
        <v>5.1275696142270215</v>
      </c>
      <c r="T48" s="5">
        <v>0.11676231306851877</v>
      </c>
      <c r="U48" s="5"/>
      <c r="V48" s="5">
        <v>0.27177685030946547</v>
      </c>
      <c r="W48" s="5">
        <v>99.489249444180999</v>
      </c>
      <c r="X48" s="5">
        <v>5.9513436091052703E-2</v>
      </c>
      <c r="Y48" s="5" t="s">
        <v>243</v>
      </c>
      <c r="Z48" s="5">
        <v>3.507605004978747E-2</v>
      </c>
      <c r="AA48" s="5">
        <v>100</v>
      </c>
      <c r="AB48" s="5"/>
      <c r="AG48" s="5"/>
      <c r="AH48" s="5"/>
      <c r="AO48" s="2">
        <v>950</v>
      </c>
      <c r="AP48" s="5">
        <v>8.1756121489596527</v>
      </c>
      <c r="AQ48" s="2">
        <v>1000</v>
      </c>
      <c r="AR48" s="5">
        <v>0.65636876533115363</v>
      </c>
      <c r="AS48" s="5"/>
      <c r="AU48" s="5">
        <v>1.0558673530143421</v>
      </c>
      <c r="AV48" s="5">
        <v>39.816575929965026</v>
      </c>
      <c r="AW48" s="5">
        <v>38.817126708007955</v>
      </c>
      <c r="AX48" s="5">
        <v>1.0257476353021999</v>
      </c>
      <c r="AY48" s="5">
        <v>1.9357120793262846E-2</v>
      </c>
      <c r="AZ48" s="5">
        <v>0.74209500974536524</v>
      </c>
      <c r="BA48" s="5">
        <v>1.6038159593281314</v>
      </c>
      <c r="BB48" s="5"/>
      <c r="BC48" s="3">
        <v>0.18273849574905757</v>
      </c>
      <c r="BD48" s="3">
        <v>9.6469907397317195E-4</v>
      </c>
      <c r="BE48" s="3">
        <v>0.12015592361172603</v>
      </c>
      <c r="BF48" s="3">
        <v>2.6658595751474605E-2</v>
      </c>
      <c r="BG48" s="3">
        <v>2.280049592190038E-3</v>
      </c>
      <c r="BH48" s="3">
        <v>1.2507832884889737E-3</v>
      </c>
      <c r="BI48" s="3">
        <v>2.0706872074238113E-2</v>
      </c>
      <c r="BJ48" s="3">
        <v>4.1314756690052183E-2</v>
      </c>
      <c r="BK48" s="3">
        <v>2.6061899497991415E-2</v>
      </c>
      <c r="BL48" s="16"/>
      <c r="BM48" s="3">
        <v>1.6829756506197096</v>
      </c>
      <c r="BN48" s="3">
        <v>6.0879250888726512E-2</v>
      </c>
      <c r="BO48" s="3">
        <v>0.36038496214275312</v>
      </c>
      <c r="BP48" s="3">
        <v>3.4971518378869748E-2</v>
      </c>
      <c r="BQ48" s="3"/>
      <c r="BR48" s="3">
        <v>1.1014300049275384E-2</v>
      </c>
      <c r="BS48" s="3">
        <v>6.8382787305850429E-2</v>
      </c>
      <c r="BT48" s="3">
        <v>0.15396716356516887</v>
      </c>
      <c r="BU48" s="3">
        <v>0.10781507691886059</v>
      </c>
      <c r="BV48" s="3">
        <v>1.4789430856961815E-2</v>
      </c>
      <c r="BW48" s="1"/>
      <c r="BX48" s="3"/>
      <c r="CQ48" s="4"/>
      <c r="CR48" s="3">
        <v>0.12347019534283359</v>
      </c>
      <c r="CS48" s="3">
        <v>1.0155906813323729E-3</v>
      </c>
      <c r="CT48" s="3">
        <v>2.3981407594610006E-3</v>
      </c>
      <c r="CU48" s="3">
        <v>7.2100851335624203E-2</v>
      </c>
      <c r="CV48" s="3">
        <v>4.1327571079181558E-2</v>
      </c>
      <c r="CW48" s="3">
        <v>0.11684215385559914</v>
      </c>
      <c r="CX48" s="3">
        <v>1.1784151623291164E-3</v>
      </c>
      <c r="CY48" s="3">
        <v>3.1032955923309114E-5</v>
      </c>
      <c r="CZ48" s="3">
        <v>3.6923808976886793E-4</v>
      </c>
      <c r="DA48" s="3">
        <v>6.6658206986208756E-4</v>
      </c>
      <c r="DB48" s="3">
        <v>2.766655997663632E-4</v>
      </c>
      <c r="DC48" s="3">
        <v>6.5817532124520709E-7</v>
      </c>
      <c r="DD48" s="1"/>
      <c r="DE48" s="3">
        <v>0.35890167098982839</v>
      </c>
      <c r="DF48" s="25"/>
      <c r="DG48" s="3">
        <v>1.2162775102523954E-2</v>
      </c>
      <c r="DH48" s="3">
        <v>-0.48428005838873306</v>
      </c>
      <c r="DI48" s="3">
        <v>5.0635920949063209</v>
      </c>
      <c r="DJ48" s="3">
        <v>-196.55409594564614</v>
      </c>
      <c r="DK48" s="3">
        <v>0.60671775636086411</v>
      </c>
      <c r="DL48" s="3">
        <v>5.1926272868153731</v>
      </c>
      <c r="DM48" s="3">
        <v>-5.4871866384624894</v>
      </c>
      <c r="DN48" s="25"/>
      <c r="DO48" s="25"/>
      <c r="DP48" s="3">
        <v>0.36222597257983513</v>
      </c>
      <c r="DQ48" s="3">
        <v>-0.44237594395395236</v>
      </c>
      <c r="DR48" s="3">
        <v>-2.9443341812569321</v>
      </c>
      <c r="DS48" s="3">
        <v>-0.41862862500511683</v>
      </c>
      <c r="DT48" s="3">
        <v>2.7862784735497677</v>
      </c>
      <c r="DU48" s="3"/>
      <c r="DV48" s="3">
        <v>0.14921621994411063</v>
      </c>
      <c r="DW48" s="3">
        <v>0.39175647474651476</v>
      </c>
      <c r="EB48" s="5">
        <f t="shared" si="2"/>
        <v>-8.5726244414211616E-2</v>
      </c>
      <c r="EC48" s="30">
        <f t="shared" si="3"/>
        <v>0.30603023033230314</v>
      </c>
      <c r="ED48" s="30"/>
      <c r="EE48" s="31"/>
    </row>
    <row r="49" spans="1:136">
      <c r="A49" s="2" t="s">
        <v>117</v>
      </c>
      <c r="B49" s="4" t="s">
        <v>109</v>
      </c>
      <c r="C49" s="2">
        <v>6</v>
      </c>
      <c r="D49" s="5">
        <v>76.606965850399064</v>
      </c>
      <c r="E49" s="5">
        <v>0.44744749234379499</v>
      </c>
      <c r="F49" s="5">
        <v>11.16304846186492</v>
      </c>
      <c r="G49" s="5">
        <v>3.0862908268126481</v>
      </c>
      <c r="H49" s="5">
        <v>1.1980098154148222E-2</v>
      </c>
      <c r="I49" s="5">
        <v>7.2449619049838224E-2</v>
      </c>
      <c r="J49" s="5">
        <v>0.16295599293081678</v>
      </c>
      <c r="K49" s="5">
        <v>4.7683308015861412</v>
      </c>
      <c r="L49" s="5">
        <v>3.855466947943599</v>
      </c>
      <c r="M49" s="5"/>
      <c r="N49" s="5"/>
      <c r="O49" s="5">
        <v>100.01198009815414</v>
      </c>
      <c r="P49" s="5">
        <v>6</v>
      </c>
      <c r="Q49" s="5" t="s">
        <v>244</v>
      </c>
      <c r="R49" s="5">
        <v>3.246192443772689</v>
      </c>
      <c r="S49" s="5">
        <v>0.85992387312093976</v>
      </c>
      <c r="T49" s="5">
        <v>0.4034526455148611</v>
      </c>
      <c r="U49" s="5"/>
      <c r="V49" s="5">
        <v>0.11365802478549493</v>
      </c>
      <c r="W49" s="5">
        <v>96.640149531441807</v>
      </c>
      <c r="X49" s="5" t="s">
        <v>245</v>
      </c>
      <c r="Y49" s="5" t="s">
        <v>246</v>
      </c>
      <c r="Z49" s="5">
        <v>8.2262920763424965E-2</v>
      </c>
      <c r="AA49" s="5">
        <v>100</v>
      </c>
      <c r="AB49" s="5"/>
      <c r="AC49" s="2"/>
      <c r="AD49" s="2"/>
      <c r="AE49" s="2"/>
      <c r="AF49" s="2"/>
      <c r="AG49" s="5"/>
      <c r="AH49" s="5"/>
      <c r="AI49" s="2"/>
      <c r="AJ49" s="2"/>
      <c r="AK49" s="2"/>
      <c r="AL49" s="2"/>
      <c r="AM49" s="2"/>
      <c r="AN49" s="2"/>
      <c r="AO49" s="2">
        <v>1000</v>
      </c>
      <c r="AP49" s="5">
        <v>7.8545340297686836</v>
      </c>
      <c r="AQ49" s="2">
        <v>1500</v>
      </c>
      <c r="AR49" s="5">
        <v>2.3730018945654869</v>
      </c>
      <c r="AS49" s="5"/>
      <c r="AT49" s="2"/>
      <c r="AU49" s="5">
        <v>0.8919700865058523</v>
      </c>
      <c r="AV49" s="5">
        <v>31.312716446507554</v>
      </c>
      <c r="AW49" s="5">
        <v>7.2549125859855899</v>
      </c>
      <c r="AX49" s="5">
        <v>4.3160708106938106</v>
      </c>
      <c r="AY49" s="5">
        <v>0.63515660293821541</v>
      </c>
      <c r="AZ49" s="5">
        <v>2.7598647383874213</v>
      </c>
      <c r="BA49" s="5">
        <v>1.703661333590387</v>
      </c>
      <c r="BB49" s="5"/>
      <c r="BC49" s="5">
        <v>0.14922298044631627</v>
      </c>
      <c r="BD49" s="5">
        <v>1.0445472415272614E-2</v>
      </c>
      <c r="BE49" s="5">
        <v>6.3380217592934565E-2</v>
      </c>
      <c r="BF49" s="5">
        <v>2.3012733394211456E-2</v>
      </c>
      <c r="BG49" s="5">
        <v>1.6401929676000557E-4</v>
      </c>
      <c r="BH49" s="5">
        <v>1.8433664339888598E-3</v>
      </c>
      <c r="BI49" s="5">
        <v>1.7854256439022054E-2</v>
      </c>
      <c r="BJ49" s="5">
        <v>7.4580457549302814E-2</v>
      </c>
      <c r="BK49" s="5">
        <v>1.5445826759966572E-2</v>
      </c>
      <c r="BL49" s="5"/>
      <c r="BM49" s="5">
        <v>0.64343546117561268</v>
      </c>
      <c r="BN49" s="5">
        <v>9.5564699534492023E-2</v>
      </c>
      <c r="BO49" s="5">
        <v>0.54021530650678484</v>
      </c>
      <c r="BP49" s="5">
        <v>2.6373511329447479E-2</v>
      </c>
      <c r="BQ49" s="5"/>
      <c r="BR49" s="5">
        <v>1.7587044390356217E-3</v>
      </c>
      <c r="BS49" s="5">
        <v>9.6190386961969798E-2</v>
      </c>
      <c r="BT49" s="5">
        <v>6.8476316206239379E-4</v>
      </c>
      <c r="BU49" s="5">
        <v>3.5046480841660864E-2</v>
      </c>
      <c r="BV49" s="5">
        <v>2.3380326899817762E-2</v>
      </c>
      <c r="BW49" s="5"/>
      <c r="BX49" s="5"/>
      <c r="BY49" s="2"/>
      <c r="BZ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"/>
      <c r="CR49" s="3">
        <v>0.10948029168986034</v>
      </c>
      <c r="CS49" s="3">
        <v>1.7975342773809261E-3</v>
      </c>
      <c r="CT49" s="3">
        <v>2.9057773347149927E-3</v>
      </c>
      <c r="CU49" s="3">
        <v>7.6933378534787697E-2</v>
      </c>
      <c r="CV49" s="3">
        <v>4.092852386352016E-2</v>
      </c>
      <c r="CW49" s="3">
        <v>0.12256521401040377</v>
      </c>
      <c r="CX49" s="3">
        <v>6.2159406842546944E-4</v>
      </c>
      <c r="CY49" s="3">
        <v>4.5735428209623117E-5</v>
      </c>
      <c r="CZ49" s="3">
        <v>3.1837119185132049E-4</v>
      </c>
      <c r="DA49" s="3">
        <v>1.2032987665263443E-3</v>
      </c>
      <c r="DB49" s="3">
        <v>1.6396843694232028E-4</v>
      </c>
      <c r="DC49" s="3">
        <v>1.5782655150314774E-6</v>
      </c>
      <c r="DE49" s="3">
        <v>0.31178775452124174</v>
      </c>
      <c r="DF49" s="25"/>
      <c r="DG49" s="3">
        <v>1.4413440637778207E-2</v>
      </c>
      <c r="DH49" s="3">
        <v>-0.45132397970931798</v>
      </c>
      <c r="DI49" s="3">
        <v>0.4290925700260127</v>
      </c>
      <c r="DJ49" s="3">
        <v>-3.1130290868346222</v>
      </c>
      <c r="DK49" s="3">
        <v>0.5116182950609095</v>
      </c>
      <c r="DL49" s="3">
        <v>4.1742536754146373</v>
      </c>
      <c r="DM49" s="3">
        <v>-3.7286151185855596</v>
      </c>
      <c r="DN49" s="25"/>
      <c r="DO49" s="25"/>
      <c r="DP49" s="3">
        <v>5.3640742808491369E-2</v>
      </c>
      <c r="DQ49" s="3">
        <v>-6.0236451558696533</v>
      </c>
      <c r="DR49" s="3">
        <v>-2.8649012948784374</v>
      </c>
      <c r="DS49" s="3">
        <v>-6.7435823037752618</v>
      </c>
      <c r="DT49" s="3">
        <v>3.2073100546733344</v>
      </c>
      <c r="DU49" s="3"/>
      <c r="DV49" s="3">
        <v>0.2199479836097728</v>
      </c>
      <c r="DW49" s="3">
        <v>0.22639444512410548</v>
      </c>
      <c r="DX49" s="2"/>
      <c r="DY49" s="2"/>
      <c r="DZ49" s="2"/>
      <c r="EA49" s="2"/>
      <c r="EB49" s="5">
        <f t="shared" si="2"/>
        <v>-0.38686284382193437</v>
      </c>
      <c r="EC49" s="30">
        <f t="shared" si="3"/>
        <v>-0.16046839869782889</v>
      </c>
      <c r="ED49" s="30"/>
      <c r="EF49" s="29"/>
    </row>
    <row r="50" spans="1:136">
      <c r="A50" s="2" t="s">
        <v>117</v>
      </c>
      <c r="B50" s="4" t="s">
        <v>108</v>
      </c>
      <c r="C50" s="2">
        <v>6</v>
      </c>
      <c r="D50" s="5">
        <v>76.643836447428939</v>
      </c>
      <c r="E50" s="5">
        <v>3.1042446242934788E-2</v>
      </c>
      <c r="F50" s="5">
        <v>11.2492788046775</v>
      </c>
      <c r="G50" s="5">
        <v>3.1691148751535891</v>
      </c>
      <c r="H50" s="5">
        <v>4.3222617239262122E-2</v>
      </c>
      <c r="I50" s="5">
        <v>7.1121271807957562E-2</v>
      </c>
      <c r="J50" s="5">
        <v>0.16295599293081678</v>
      </c>
      <c r="K50" s="5">
        <v>4.6930418431204695</v>
      </c>
      <c r="L50" s="5">
        <v>3.8165635926351134</v>
      </c>
      <c r="M50" s="5"/>
      <c r="N50" s="5"/>
      <c r="O50" s="5">
        <v>99.717221898305752</v>
      </c>
      <c r="P50" s="5">
        <v>6</v>
      </c>
      <c r="Q50" s="5" t="s">
        <v>247</v>
      </c>
      <c r="R50" s="5">
        <v>0.22902439664779964</v>
      </c>
      <c r="S50" s="5">
        <v>1.1039966544874433</v>
      </c>
      <c r="T50" s="5">
        <v>0.35817284069174388</v>
      </c>
      <c r="U50" s="5"/>
      <c r="V50" s="5">
        <v>0.33574695033649432</v>
      </c>
      <c r="W50" s="5">
        <v>99.435228653015699</v>
      </c>
      <c r="X50" s="5">
        <v>6.470408317698649E-2</v>
      </c>
      <c r="Y50" s="5" t="s">
        <v>248</v>
      </c>
      <c r="Z50" s="5">
        <v>3.8208745904332868E-2</v>
      </c>
      <c r="AA50" s="5">
        <v>100</v>
      </c>
      <c r="AB50" s="5"/>
      <c r="AC50" s="2"/>
      <c r="AD50" s="2"/>
      <c r="AE50" s="2"/>
      <c r="AF50" s="2"/>
      <c r="AG50" s="5"/>
      <c r="AH50" s="5"/>
      <c r="AI50" s="2"/>
      <c r="AJ50" s="2"/>
      <c r="AK50" s="2"/>
      <c r="AL50" s="2"/>
      <c r="AM50" s="2"/>
      <c r="AN50" s="2"/>
      <c r="AO50" s="2">
        <v>1000</v>
      </c>
      <c r="AP50" s="5">
        <v>7.8545340297686836</v>
      </c>
      <c r="AQ50" s="2">
        <v>2000</v>
      </c>
      <c r="AR50" s="5">
        <v>2.3730018945654869</v>
      </c>
      <c r="AS50" s="5"/>
      <c r="AT50" s="2"/>
      <c r="AU50" s="5">
        <v>0.91196810128161265</v>
      </c>
      <c r="AV50" s="5">
        <v>31.376340893353269</v>
      </c>
      <c r="AW50" s="5">
        <v>7.3777818557042751</v>
      </c>
      <c r="AX50" s="5">
        <v>4.2528149390990793</v>
      </c>
      <c r="AY50" s="5">
        <v>0.63040910583349552</v>
      </c>
      <c r="AZ50" s="5">
        <v>2.7033967826630949</v>
      </c>
      <c r="BA50" s="5">
        <v>1.5424385765031925</v>
      </c>
      <c r="BB50" s="5"/>
      <c r="BC50" s="5">
        <v>0.20623352656323218</v>
      </c>
      <c r="BD50" s="5">
        <v>1.6300751875104815E-3</v>
      </c>
      <c r="BE50" s="5">
        <v>9.9489551086469355E-2</v>
      </c>
      <c r="BF50" s="5">
        <v>4.5397214874935324E-2</v>
      </c>
      <c r="BG50" s="5">
        <v>1.1082805279883786E-3</v>
      </c>
      <c r="BH50" s="5">
        <v>1.7245532231974494E-3</v>
      </c>
      <c r="BI50" s="5">
        <v>1.7854256439022054E-2</v>
      </c>
      <c r="BJ50" s="5">
        <v>2.2360317668966203E-2</v>
      </c>
      <c r="BK50" s="5">
        <v>3.9397013254331092E-2</v>
      </c>
      <c r="BL50" s="5"/>
      <c r="BM50" s="5">
        <v>7.1970061696082581</v>
      </c>
      <c r="BN50" s="5">
        <v>2.4308410473220011E-2</v>
      </c>
      <c r="BO50" s="5">
        <v>1.0556088582006433</v>
      </c>
      <c r="BP50" s="5">
        <v>5.2096042661173549E-2</v>
      </c>
      <c r="BQ50" s="5"/>
      <c r="BR50" s="5">
        <v>1.3187592085486061E-2</v>
      </c>
      <c r="BS50" s="5">
        <v>3.5669631684197206E-2</v>
      </c>
      <c r="BT50" s="5">
        <v>0.10209730224914097</v>
      </c>
      <c r="BU50" s="5">
        <v>0.45152662118503767</v>
      </c>
      <c r="BV50" s="5">
        <v>6.9225886613418386E-2</v>
      </c>
      <c r="BW50" s="5"/>
      <c r="BX50" s="5"/>
      <c r="BY50" s="2"/>
      <c r="BZ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4"/>
      <c r="CR50" s="3">
        <v>0.11032598568786532</v>
      </c>
      <c r="CS50" s="3">
        <v>1.7645768963641623E-3</v>
      </c>
      <c r="CT50" s="3">
        <v>2.9057773347149927E-3</v>
      </c>
      <c r="CU50" s="3">
        <v>7.5718648646667788E-2</v>
      </c>
      <c r="CV50" s="3">
        <v>4.0515537076805871E-2</v>
      </c>
      <c r="CW50" s="3">
        <v>0.12090453995455282</v>
      </c>
      <c r="CX50" s="3">
        <v>9.7573213179621586E-4</v>
      </c>
      <c r="CY50" s="3">
        <v>4.2787575318135453E-5</v>
      </c>
      <c r="CZ50" s="3">
        <v>3.1837119185132049E-4</v>
      </c>
      <c r="DA50" s="3">
        <v>3.6076666132568898E-4</v>
      </c>
      <c r="DB50" s="3">
        <v>4.1822731692495852E-4</v>
      </c>
      <c r="DC50" s="3">
        <v>4.0825766494876952E-7</v>
      </c>
      <c r="DE50" s="3">
        <v>0.31733927032217746</v>
      </c>
      <c r="DF50" s="25"/>
      <c r="DG50" s="3">
        <v>1.376322519054728E-2</v>
      </c>
      <c r="DH50" s="3">
        <v>-0.43183964537059844</v>
      </c>
      <c r="DI50" s="3">
        <v>5.9755618347053625</v>
      </c>
      <c r="DJ50" s="3">
        <v>-44.086391681728173</v>
      </c>
      <c r="DK50" s="3">
        <v>0.49892876294796845</v>
      </c>
      <c r="DL50" s="3">
        <v>4.1266338148717354</v>
      </c>
      <c r="DM50" s="3">
        <v>-3.7655735952490694</v>
      </c>
      <c r="DN50" s="25"/>
      <c r="DO50" s="25"/>
      <c r="DP50" s="3">
        <v>0.16331089993656847</v>
      </c>
      <c r="DQ50" s="3">
        <v>-5.9059689931581278</v>
      </c>
      <c r="DR50" s="3">
        <v>-2.8754868680404999</v>
      </c>
      <c r="DS50" s="3">
        <v>-6.472259999777874</v>
      </c>
      <c r="DT50" s="3">
        <v>3.1512015483767701</v>
      </c>
      <c r="DU50" s="3"/>
      <c r="DV50" s="3">
        <v>0.21524161024831701</v>
      </c>
      <c r="DW50" s="3">
        <v>0.27018401288821714</v>
      </c>
      <c r="DX50" s="2"/>
      <c r="DY50" s="2"/>
      <c r="DZ50" s="2"/>
      <c r="EA50" s="2"/>
      <c r="EB50" s="5">
        <f t="shared" si="2"/>
        <v>-0.33039488809760797</v>
      </c>
      <c r="EC50" s="30">
        <f t="shared" si="3"/>
        <v>-6.0210875209390835E-2</v>
      </c>
      <c r="ED50" s="30"/>
      <c r="EF50" s="29"/>
    </row>
    <row r="51" spans="1:136">
      <c r="A51" s="2" t="s">
        <v>117</v>
      </c>
      <c r="B51" s="4" t="s">
        <v>85</v>
      </c>
      <c r="C51" s="2">
        <v>7</v>
      </c>
      <c r="D51" s="5">
        <v>76.29843132202987</v>
      </c>
      <c r="E51" s="5">
        <v>3.8838816099060904E-2</v>
      </c>
      <c r="F51" s="5">
        <v>9.7739630915112077</v>
      </c>
      <c r="G51" s="5">
        <v>4.3651167529995361</v>
      </c>
      <c r="H51" s="5">
        <v>3.7985082483530788E-2</v>
      </c>
      <c r="I51" s="5">
        <v>6.8116355437135997E-2</v>
      </c>
      <c r="J51" s="5">
        <v>0.15589306401416922</v>
      </c>
      <c r="K51" s="5">
        <v>5.2934586881223469</v>
      </c>
      <c r="L51" s="5">
        <v>3.9986752021367251</v>
      </c>
      <c r="M51" s="5"/>
      <c r="N51" s="5"/>
      <c r="O51" s="5">
        <v>99.874585310819413</v>
      </c>
      <c r="P51" s="5">
        <v>7</v>
      </c>
      <c r="Q51" s="5" t="s">
        <v>249</v>
      </c>
      <c r="R51" s="5">
        <v>0.28917160475889736</v>
      </c>
      <c r="S51" s="5">
        <v>2.2178208813998217</v>
      </c>
      <c r="T51" s="5">
        <v>0.32778889974054481</v>
      </c>
      <c r="U51" s="5"/>
      <c r="V51" s="5">
        <v>0.36162612211290546</v>
      </c>
      <c r="W51" s="5">
        <v>99.349202273128199</v>
      </c>
      <c r="X51" s="5" t="s">
        <v>250</v>
      </c>
      <c r="Y51" s="5">
        <v>5.1854872555992894E-2</v>
      </c>
      <c r="Z51" s="5">
        <v>3.7604887251578345E-2</v>
      </c>
      <c r="AA51" s="5">
        <v>100</v>
      </c>
      <c r="AB51" s="5"/>
      <c r="AC51" s="2"/>
      <c r="AD51" s="2"/>
      <c r="AE51" s="2"/>
      <c r="AF51" s="2"/>
      <c r="AG51" s="5"/>
      <c r="AH51" s="5"/>
      <c r="AI51" s="2"/>
      <c r="AJ51" s="2"/>
      <c r="AK51" s="2"/>
      <c r="AL51" s="2"/>
      <c r="AM51" s="2"/>
      <c r="AN51" s="2"/>
      <c r="AO51" s="2">
        <v>900</v>
      </c>
      <c r="AP51" s="5">
        <v>8.5240591569705497</v>
      </c>
      <c r="AQ51" s="2">
        <v>2000</v>
      </c>
      <c r="AR51" s="5">
        <v>2.5242779888374876</v>
      </c>
      <c r="AS51" s="5"/>
      <c r="AT51" s="2"/>
      <c r="AU51" s="5">
        <v>0.72497745507180134</v>
      </c>
      <c r="AV51" s="5">
        <v>22.759804123190829</v>
      </c>
      <c r="AW51" s="5">
        <v>7.4454278941290726</v>
      </c>
      <c r="AX51" s="5">
        <v>3.0568832909036119</v>
      </c>
      <c r="AY51" s="5">
        <v>0.48820311419886597</v>
      </c>
      <c r="AZ51" s="5">
        <v>2.6192092195235546</v>
      </c>
      <c r="BA51" s="5">
        <v>1.9783534330542112</v>
      </c>
      <c r="BB51" s="5"/>
      <c r="BC51" s="5">
        <v>0.16448275256464606</v>
      </c>
      <c r="BD51" s="5">
        <v>4.5273290996621961E-3</v>
      </c>
      <c r="BE51" s="5">
        <v>9.2222075033589326E-2</v>
      </c>
      <c r="BF51" s="5">
        <v>0.11350173257184946</v>
      </c>
      <c r="BG51" s="5">
        <v>8.946061655479659E-4</v>
      </c>
      <c r="BH51" s="5">
        <v>2.6275477116498905E-3</v>
      </c>
      <c r="BI51" s="5">
        <v>9.9289088514032172E-3</v>
      </c>
      <c r="BJ51" s="5">
        <v>4.6450252155233164E-2</v>
      </c>
      <c r="BK51" s="5">
        <v>4.19802448991742E-2</v>
      </c>
      <c r="BL51" s="5"/>
      <c r="BM51" s="5">
        <v>4.026450275307937</v>
      </c>
      <c r="BN51" s="5">
        <v>5.003981814350212E-2</v>
      </c>
      <c r="BO51" s="5">
        <v>3.158981565794531</v>
      </c>
      <c r="BP51" s="5">
        <v>5.5864258473624147E-2</v>
      </c>
      <c r="BQ51" s="5"/>
      <c r="BR51" s="5">
        <v>1.1396743788780349E-2</v>
      </c>
      <c r="BS51" s="5">
        <v>5.2298331865747949E-2</v>
      </c>
      <c r="BT51" s="5">
        <v>2.9513821734402025E-3</v>
      </c>
      <c r="BU51" s="5">
        <v>0.57841627283510166</v>
      </c>
      <c r="BV51" s="5">
        <v>7.4600646965126416E-2</v>
      </c>
      <c r="BW51" s="5"/>
      <c r="BX51" s="5"/>
      <c r="BY51" s="2"/>
      <c r="BZ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4"/>
      <c r="CR51" s="3">
        <v>9.5856999445992783E-2</v>
      </c>
      <c r="CS51" s="3">
        <v>1.6900224646355538E-3</v>
      </c>
      <c r="CT51" s="3">
        <v>2.7798335237904639E-3</v>
      </c>
      <c r="CU51" s="3">
        <v>8.5405916233016244E-2</v>
      </c>
      <c r="CV51" s="3">
        <v>4.2448781339031051E-2</v>
      </c>
      <c r="CW51" s="3">
        <v>0.13232455356047332</v>
      </c>
      <c r="CX51" s="3">
        <v>9.0445721071740349E-4</v>
      </c>
      <c r="CY51" s="3">
        <v>6.5191606789477503E-5</v>
      </c>
      <c r="CZ51" s="3">
        <v>1.7704901660847393E-4</v>
      </c>
      <c r="DA51" s="3">
        <v>7.4943937004248414E-4</v>
      </c>
      <c r="DB51" s="3">
        <v>4.4565015816533122E-4</v>
      </c>
      <c r="DC51" s="3">
        <v>7.9585973272028179E-7</v>
      </c>
      <c r="DE51" s="3">
        <v>0.26313275274295506</v>
      </c>
      <c r="DF51" s="25"/>
      <c r="DG51" s="3">
        <v>1.6612883438579903E-2</v>
      </c>
      <c r="DH51" s="3">
        <v>-0.37810597298347953</v>
      </c>
      <c r="DI51" s="3">
        <v>5.7076029939229151</v>
      </c>
      <c r="DJ51" s="3">
        <v>-42.495546539568281</v>
      </c>
      <c r="DK51" s="3">
        <v>0.74508913314296299</v>
      </c>
      <c r="DL51" s="3">
        <v>5.6307700505670075</v>
      </c>
      <c r="DM51" s="3">
        <v>-4.0789763282371103</v>
      </c>
      <c r="DN51" s="25"/>
      <c r="DO51" s="25"/>
      <c r="DP51" s="3">
        <v>0.3470845811779133</v>
      </c>
      <c r="DQ51" s="3">
        <v>-5.0491194958238452</v>
      </c>
      <c r="DR51" s="3">
        <v>-2.753014405407916</v>
      </c>
      <c r="DS51" s="3">
        <v>-6.9699916231448729</v>
      </c>
      <c r="DT51" s="3">
        <v>3.8003630850807237</v>
      </c>
      <c r="DU51" s="3"/>
      <c r="DV51" s="3">
        <v>0.23265768455341834</v>
      </c>
      <c r="DW51" s="3">
        <v>0.41784842308330594</v>
      </c>
      <c r="DX51" s="2"/>
      <c r="DY51" s="2"/>
      <c r="DZ51" s="2"/>
      <c r="EA51" s="2"/>
      <c r="EB51" s="5">
        <f t="shared" si="2"/>
        <v>-9.4931230686067014E-2</v>
      </c>
      <c r="EC51" s="30">
        <f t="shared" si="3"/>
        <v>0.32291719239723893</v>
      </c>
      <c r="ED51" s="30"/>
      <c r="EE51" s="29"/>
    </row>
    <row r="52" spans="1:136">
      <c r="A52" s="2" t="s">
        <v>117</v>
      </c>
      <c r="B52" s="4" t="s">
        <v>86</v>
      </c>
      <c r="C52" s="2">
        <v>7</v>
      </c>
      <c r="D52" s="5">
        <v>77.752249182154642</v>
      </c>
      <c r="E52" s="5">
        <v>1.4525971467517664E-2</v>
      </c>
      <c r="F52" s="5">
        <v>12.079897938112163</v>
      </c>
      <c r="G52" s="5">
        <v>1.4813732562721798</v>
      </c>
      <c r="H52" s="5">
        <v>2.8200492011317753E-2</v>
      </c>
      <c r="I52" s="5">
        <v>5.5674147323838984E-2</v>
      </c>
      <c r="J52" s="5">
        <v>0.16295599293081678</v>
      </c>
      <c r="K52" s="5">
        <v>4.6148723634772235</v>
      </c>
      <c r="L52" s="5">
        <v>3.8921790213525633</v>
      </c>
      <c r="M52" s="5"/>
      <c r="N52" s="5"/>
      <c r="O52" s="5">
        <v>99.918972372171453</v>
      </c>
      <c r="P52" s="5">
        <v>7</v>
      </c>
      <c r="Q52" s="5" t="s">
        <v>251</v>
      </c>
      <c r="R52" s="5">
        <v>0.21888179856203718</v>
      </c>
      <c r="S52" s="5">
        <v>2.8267391363593646</v>
      </c>
      <c r="T52" s="5">
        <v>0.38256800725847706</v>
      </c>
      <c r="U52" s="5"/>
      <c r="V52" s="5">
        <v>0.37566626987662943</v>
      </c>
      <c r="W52" s="5">
        <v>99.405451931561331</v>
      </c>
      <c r="X52" s="5" t="s">
        <v>252</v>
      </c>
      <c r="Y52" s="5">
        <v>6.9077763094230809E-3</v>
      </c>
      <c r="Z52" s="5">
        <v>5.0678328553139085E-2</v>
      </c>
      <c r="AA52" s="5">
        <v>100</v>
      </c>
      <c r="AB52" s="5"/>
      <c r="AC52" s="2"/>
      <c r="AD52" s="2"/>
      <c r="AE52" s="2"/>
      <c r="AF52" s="2"/>
      <c r="AG52" s="5"/>
      <c r="AH52" s="5"/>
      <c r="AI52" s="2"/>
      <c r="AJ52" s="2"/>
      <c r="AK52" s="2"/>
      <c r="AL52" s="2"/>
      <c r="AM52" s="2"/>
      <c r="AN52" s="2"/>
      <c r="AO52" s="2">
        <v>900</v>
      </c>
      <c r="AP52" s="5">
        <v>8.5240591569705497</v>
      </c>
      <c r="AQ52" s="2">
        <v>2000</v>
      </c>
      <c r="AR52" s="5">
        <v>2.5242779888374876</v>
      </c>
      <c r="AS52" s="5"/>
      <c r="AT52" s="2"/>
      <c r="AU52" s="5">
        <v>0.98829133916874168</v>
      </c>
      <c r="AV52" s="5">
        <v>67.10358210577624</v>
      </c>
      <c r="AW52" s="5">
        <v>15.068307069960243</v>
      </c>
      <c r="AX52" s="5">
        <v>4.4532927152481561</v>
      </c>
      <c r="AY52" s="5">
        <v>0.65118932664369933</v>
      </c>
      <c r="AZ52" s="5">
        <v>2.62020813778883</v>
      </c>
      <c r="BA52" s="5">
        <v>1.9386099734057862</v>
      </c>
      <c r="BB52" s="5"/>
      <c r="BC52" s="5">
        <v>0.19901508283213185</v>
      </c>
      <c r="BD52" s="5">
        <v>4.0412602288943771E-3</v>
      </c>
      <c r="BE52" s="5">
        <v>0.10155212834259902</v>
      </c>
      <c r="BF52" s="5">
        <v>2.8368647114261247E-2</v>
      </c>
      <c r="BG52" s="5">
        <v>5.0528663309357819E-4</v>
      </c>
      <c r="BH52" s="5">
        <v>3.2711060029885905E-3</v>
      </c>
      <c r="BI52" s="5">
        <v>1.7854256439022054E-2</v>
      </c>
      <c r="BJ52" s="5">
        <v>5.3546294153840927E-2</v>
      </c>
      <c r="BK52" s="5">
        <v>5.020203862257018E-2</v>
      </c>
      <c r="BL52" s="5"/>
      <c r="BM52" s="5">
        <v>1.6177309833015183</v>
      </c>
      <c r="BN52" s="5">
        <v>6.5230756585969094E-2</v>
      </c>
      <c r="BO52" s="5">
        <v>1.605183311297806</v>
      </c>
      <c r="BP52" s="5">
        <v>5.3482381909974119E-2</v>
      </c>
      <c r="BQ52" s="5"/>
      <c r="BR52" s="5">
        <v>8.9735934609281396E-3</v>
      </c>
      <c r="BS52" s="5">
        <v>5.9096356679193669E-2</v>
      </c>
      <c r="BT52" s="5">
        <v>1.2147780421788643E-3</v>
      </c>
      <c r="BU52" s="5">
        <v>0.35843894806131427</v>
      </c>
      <c r="BV52" s="5">
        <v>4.2608207437732831E-2</v>
      </c>
      <c r="BW52" s="5"/>
      <c r="BX52" s="5"/>
      <c r="BY52" s="2"/>
      <c r="BZ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4"/>
      <c r="CR52" s="3">
        <v>0.11847218565486017</v>
      </c>
      <c r="CS52" s="3">
        <v>1.3813211096350077E-3</v>
      </c>
      <c r="CT52" s="3">
        <v>2.9057773347149927E-3</v>
      </c>
      <c r="CU52" s="3">
        <v>7.4457443747615745E-2</v>
      </c>
      <c r="CV52" s="3">
        <v>4.1318248634315956E-2</v>
      </c>
      <c r="CW52" s="3">
        <v>0.12006279082628171</v>
      </c>
      <c r="CX52" s="3">
        <v>9.9596061690988011E-4</v>
      </c>
      <c r="CY52" s="3">
        <v>8.1158814117072094E-5</v>
      </c>
      <c r="CZ52" s="3">
        <v>3.1837119185132049E-4</v>
      </c>
      <c r="DA52" s="3">
        <v>8.639285923498053E-4</v>
      </c>
      <c r="DB52" s="3">
        <v>5.3293034631178538E-4</v>
      </c>
      <c r="DC52" s="3">
        <v>1.1383343356092353E-6</v>
      </c>
      <c r="DE52" s="3">
        <v>0.33873609246223646</v>
      </c>
      <c r="DF52" s="25"/>
      <c r="DG52" s="3">
        <v>1.2897710774293769E-2</v>
      </c>
      <c r="DH52" s="3">
        <v>-0.86548259391937687</v>
      </c>
      <c r="DI52" s="3">
        <v>5.8575120308044104</v>
      </c>
      <c r="DJ52" s="3">
        <v>-88.262789946147279</v>
      </c>
      <c r="DK52" s="3">
        <v>0.44058474662217295</v>
      </c>
      <c r="DL52" s="3">
        <v>3.6696194015650772</v>
      </c>
      <c r="DM52" s="3">
        <v>-3.6210038766625816</v>
      </c>
      <c r="DN52" s="25"/>
      <c r="DO52" s="25"/>
      <c r="DP52" s="3">
        <v>0.52331084728496724</v>
      </c>
      <c r="DQ52" s="3">
        <v>-5.8647558236186876</v>
      </c>
      <c r="DR52" s="3">
        <v>-2.9130403019574702</v>
      </c>
      <c r="DS52" s="3">
        <v>-5.9434959168364223</v>
      </c>
      <c r="DT52" s="3">
        <v>2.9521507222070928</v>
      </c>
      <c r="DU52" s="3"/>
      <c r="DV52" s="3">
        <v>0.20513857472302996</v>
      </c>
      <c r="DW52" s="3">
        <v>0.56208191371499094</v>
      </c>
      <c r="DX52" s="2"/>
      <c r="DY52" s="2"/>
      <c r="DZ52" s="2"/>
      <c r="EA52" s="2"/>
      <c r="EB52" s="5">
        <f t="shared" si="2"/>
        <v>-9.5930148951342442E-2</v>
      </c>
      <c r="EC52" s="30">
        <f t="shared" si="3"/>
        <v>0.4661517647636485</v>
      </c>
      <c r="ED52" s="30"/>
      <c r="EE52" s="29"/>
    </row>
    <row r="53" spans="1:136">
      <c r="A53" s="2" t="s">
        <v>117</v>
      </c>
      <c r="B53" s="4" t="s">
        <v>87</v>
      </c>
      <c r="C53" s="2">
        <v>7</v>
      </c>
      <c r="D53" s="5">
        <v>77.321092474014364</v>
      </c>
      <c r="E53" s="5">
        <v>1.0746204196321465E-2</v>
      </c>
      <c r="F53" s="5">
        <v>12.92984124419597</v>
      </c>
      <c r="G53" s="5">
        <v>1.268331141290417</v>
      </c>
      <c r="H53" s="5">
        <v>3.628291123164322E-2</v>
      </c>
      <c r="I53" s="5">
        <v>3.3973290348367012E-2</v>
      </c>
      <c r="J53" s="5">
        <v>0.13448773379057291</v>
      </c>
      <c r="K53" s="5">
        <v>4.5211680693801553</v>
      </c>
      <c r="L53" s="5">
        <v>3.9301498653515408</v>
      </c>
      <c r="M53" s="5"/>
      <c r="N53" s="5"/>
      <c r="O53" s="5">
        <v>100.05158520000877</v>
      </c>
      <c r="P53" s="5">
        <v>7</v>
      </c>
      <c r="Q53" s="5" t="s">
        <v>253</v>
      </c>
      <c r="R53" s="5">
        <v>0.16345540711594575</v>
      </c>
      <c r="S53" s="5">
        <v>4.5382041117123064</v>
      </c>
      <c r="T53" s="5">
        <v>0.15157665375728374</v>
      </c>
      <c r="U53" s="5"/>
      <c r="V53" s="5">
        <v>0.32642791689544215</v>
      </c>
      <c r="W53" s="5">
        <v>99.510116675988598</v>
      </c>
      <c r="X53" s="5" t="s">
        <v>254</v>
      </c>
      <c r="Y53" s="5" t="s">
        <v>255</v>
      </c>
      <c r="Z53" s="5">
        <v>5.6049234521974522E-2</v>
      </c>
      <c r="AA53" s="5">
        <v>100</v>
      </c>
      <c r="AB53" s="5"/>
      <c r="AC53" s="2"/>
      <c r="AD53" s="2"/>
      <c r="AE53" s="2"/>
      <c r="AF53" s="2"/>
      <c r="AG53" s="5"/>
      <c r="AH53" s="5"/>
      <c r="AI53" s="2"/>
      <c r="AJ53" s="2"/>
      <c r="AK53" s="2"/>
      <c r="AL53" s="2"/>
      <c r="AM53" s="2"/>
      <c r="AN53" s="2"/>
      <c r="AO53" s="2">
        <v>900</v>
      </c>
      <c r="AP53" s="5">
        <v>8.5240591569705497</v>
      </c>
      <c r="AQ53" s="2">
        <v>2000</v>
      </c>
      <c r="AR53" s="5">
        <v>2.5242779888374876</v>
      </c>
      <c r="AS53" s="5"/>
      <c r="AT53" s="2"/>
      <c r="AU53" s="5">
        <v>1.0748977012186807</v>
      </c>
      <c r="AV53" s="5">
        <v>78.45752062410584</v>
      </c>
      <c r="AW53" s="5">
        <v>15.210524956514245</v>
      </c>
      <c r="AX53" s="5">
        <v>5.1581073531919532</v>
      </c>
      <c r="AY53" s="5">
        <v>0.70361668400522759</v>
      </c>
      <c r="AZ53" s="5">
        <v>2.6172043282088571</v>
      </c>
      <c r="BA53" s="5">
        <v>2.0164639530856099</v>
      </c>
      <c r="BB53" s="5"/>
      <c r="BC53" s="5">
        <v>0.21988210871122468</v>
      </c>
      <c r="BD53" s="5">
        <v>2.6300129843212527E-3</v>
      </c>
      <c r="BE53" s="5">
        <v>0.13405646454567849</v>
      </c>
      <c r="BF53" s="5">
        <v>1.6881368051927088E-2</v>
      </c>
      <c r="BG53" s="5">
        <v>1.9585525853341584E-3</v>
      </c>
      <c r="BH53" s="5">
        <v>2.5814506796579518E-3</v>
      </c>
      <c r="BI53" s="5">
        <v>2.0706872074238113E-2</v>
      </c>
      <c r="BJ53" s="5">
        <v>5.3707418760158804E-2</v>
      </c>
      <c r="BK53" s="5">
        <v>5.7919834367456929E-2</v>
      </c>
      <c r="BL53" s="5"/>
      <c r="BM53" s="5">
        <v>1.0489136111931854</v>
      </c>
      <c r="BN53" s="5">
        <v>2.0937710367688472E-2</v>
      </c>
      <c r="BO53" s="5">
        <v>1.828138419552672</v>
      </c>
      <c r="BP53" s="5">
        <v>3.2708705990517617E-2</v>
      </c>
      <c r="BQ53" s="5"/>
      <c r="BR53" s="5">
        <v>2.3331310256847853E-2</v>
      </c>
      <c r="BS53" s="5">
        <v>2.7037068784805159E-2</v>
      </c>
      <c r="BT53" s="5">
        <v>1.1441062325627184E-3</v>
      </c>
      <c r="BU53" s="5">
        <v>0.11979403842253597</v>
      </c>
      <c r="BV53" s="5">
        <v>1.2511936268079709E-2</v>
      </c>
      <c r="BW53" s="5"/>
      <c r="BX53" s="5"/>
      <c r="BY53" s="2"/>
      <c r="BZ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4"/>
      <c r="CR53" s="3">
        <v>0.12680790518414312</v>
      </c>
      <c r="CS53" s="3">
        <v>8.4290510726627E-4</v>
      </c>
      <c r="CT53" s="3">
        <v>2.3981407594610006E-3</v>
      </c>
      <c r="CU53" s="3">
        <v>7.2945596472735644E-2</v>
      </c>
      <c r="CV53" s="3">
        <v>4.1721336150228668E-2</v>
      </c>
      <c r="CW53" s="3">
        <v>0.11790797848969159</v>
      </c>
      <c r="CX53" s="3">
        <v>1.3147430911466644E-3</v>
      </c>
      <c r="CY53" s="3">
        <v>6.4047901740676139E-5</v>
      </c>
      <c r="CZ53" s="3">
        <v>3.6923808976886793E-4</v>
      </c>
      <c r="DA53" s="3">
        <v>8.6652821491059711E-4</v>
      </c>
      <c r="DB53" s="3">
        <v>6.1486023744646424E-4</v>
      </c>
      <c r="DC53" s="3">
        <v>1.2693631594824142E-6</v>
      </c>
      <c r="DE53" s="3">
        <v>0.36430671742343945</v>
      </c>
      <c r="DF53" s="25"/>
      <c r="DG53" s="3">
        <v>1.197980907374741E-2</v>
      </c>
      <c r="DH53" s="3">
        <v>-0.93990611747638775</v>
      </c>
      <c r="DI53" s="3">
        <v>7.2931952495095906</v>
      </c>
      <c r="DJ53" s="3">
        <v>-110.93332835539677</v>
      </c>
      <c r="DK53" s="3">
        <v>0.36975484407474818</v>
      </c>
      <c r="DL53" s="3">
        <v>3.1359611860962824</v>
      </c>
      <c r="DM53" s="3">
        <v>-3.372669719567936</v>
      </c>
      <c r="DN53" s="25"/>
      <c r="DO53" s="25"/>
      <c r="DP53" s="3">
        <v>0.3297318119595935</v>
      </c>
      <c r="DQ53" s="3">
        <v>-6.1419556010447351</v>
      </c>
      <c r="DR53" s="3">
        <v>-2.9521332444730155</v>
      </c>
      <c r="DS53" s="3">
        <v>-5.7108866189454277</v>
      </c>
      <c r="DT53" s="3">
        <v>2.7449397778676814</v>
      </c>
      <c r="DU53" s="3"/>
      <c r="DV53" s="3">
        <v>0.19981771820586033</v>
      </c>
      <c r="DW53" s="3">
        <v>0.38555179720389493</v>
      </c>
      <c r="DX53" s="2"/>
      <c r="DY53" s="2"/>
      <c r="DZ53" s="2"/>
      <c r="EA53" s="2"/>
      <c r="EB53" s="5">
        <f t="shared" si="2"/>
        <v>-9.2926339371369515E-2</v>
      </c>
      <c r="EC53" s="30">
        <f t="shared" si="3"/>
        <v>0.29262545783252542</v>
      </c>
      <c r="ED53" s="30"/>
      <c r="EE53" s="29"/>
    </row>
    <row r="54" spans="1:136">
      <c r="A54" s="2" t="s">
        <v>117</v>
      </c>
      <c r="B54" s="4" t="s">
        <v>112</v>
      </c>
      <c r="C54" s="2">
        <v>6</v>
      </c>
      <c r="D54" s="5">
        <v>78.248495311748187</v>
      </c>
      <c r="E54" s="5">
        <v>1.490980360537166E-2</v>
      </c>
      <c r="F54" s="5">
        <v>11.667507255910261</v>
      </c>
      <c r="G54" s="5">
        <v>1.3368078018561738</v>
      </c>
      <c r="H54" s="5">
        <v>1.0081393531052425E-2</v>
      </c>
      <c r="I54" s="5">
        <v>2.6097475491804537E-2</v>
      </c>
      <c r="J54" s="5">
        <v>0.16295599293081678</v>
      </c>
      <c r="K54" s="5">
        <v>4.9322860483702291</v>
      </c>
      <c r="L54" s="5">
        <v>3.9818170600597624</v>
      </c>
      <c r="M54" s="5"/>
      <c r="N54" s="5"/>
      <c r="O54" s="5">
        <v>100.21800215057284</v>
      </c>
      <c r="P54" s="5">
        <v>6</v>
      </c>
      <c r="Q54" s="5" t="s">
        <v>256</v>
      </c>
      <c r="R54" s="5">
        <v>9.2136729589151978E-2</v>
      </c>
      <c r="S54" s="5">
        <v>0.30096189028272807</v>
      </c>
      <c r="T54" s="5">
        <v>0.7292947681729548</v>
      </c>
      <c r="U54" s="5"/>
      <c r="V54" s="5">
        <v>0.64840829003851008</v>
      </c>
      <c r="W54" s="5">
        <v>99.259454980372325</v>
      </c>
      <c r="X54" s="5" t="s">
        <v>257</v>
      </c>
      <c r="Y54" s="5" t="s">
        <v>258</v>
      </c>
      <c r="Z54" s="5">
        <v>3.1748465603304583E-2</v>
      </c>
      <c r="AA54" s="5">
        <v>100</v>
      </c>
      <c r="AB54" s="5"/>
      <c r="AC54" s="2"/>
      <c r="AD54" s="2"/>
      <c r="AE54" s="2"/>
      <c r="AF54" s="2"/>
      <c r="AG54" s="5"/>
      <c r="AH54" s="5"/>
      <c r="AI54" s="2"/>
      <c r="AJ54" s="2"/>
      <c r="AK54" s="2"/>
      <c r="AL54" s="2"/>
      <c r="AM54" s="2"/>
      <c r="AN54" s="2"/>
      <c r="AO54" s="2">
        <v>800</v>
      </c>
      <c r="AP54" s="5">
        <v>9.3183618319899342</v>
      </c>
      <c r="AQ54" s="2">
        <v>1000</v>
      </c>
      <c r="AR54" s="5">
        <v>4.0376691519105314</v>
      </c>
      <c r="AS54" s="5"/>
      <c r="AT54" s="2"/>
      <c r="AU54" s="5">
        <v>0.91112897764053258</v>
      </c>
      <c r="AV54" s="5">
        <v>74.251103892832887</v>
      </c>
      <c r="AW54" s="5">
        <v>6.1796071918718791</v>
      </c>
      <c r="AX54" s="5">
        <v>12.015505450006009</v>
      </c>
      <c r="AY54" s="5">
        <v>1.0929421223540383</v>
      </c>
      <c r="AZ54" s="5">
        <v>4.1644546458092577</v>
      </c>
      <c r="BA54" s="5">
        <v>2.301565777038947</v>
      </c>
      <c r="BB54" s="5"/>
      <c r="BC54" s="3">
        <v>0.3138724384285172</v>
      </c>
      <c r="BD54" s="3">
        <v>2.1217633913066087E-3</v>
      </c>
      <c r="BE54" s="3">
        <v>0.2180699588704208</v>
      </c>
      <c r="BF54" s="3">
        <v>1.6872696959314575E-2</v>
      </c>
      <c r="BG54" s="3">
        <v>7.9286877883545453E-5</v>
      </c>
      <c r="BH54" s="3">
        <v>1.6270641240241296E-3</v>
      </c>
      <c r="BI54" s="3">
        <v>1.7854256439022054E-2</v>
      </c>
      <c r="BJ54" s="3">
        <v>0.10736236462840208</v>
      </c>
      <c r="BK54" s="3">
        <v>4.2914033076670868E-2</v>
      </c>
      <c r="BL54" s="16"/>
      <c r="BM54" s="3">
        <v>1.0076704276385369</v>
      </c>
      <c r="BN54" s="3">
        <v>2.8774545890063327E-2</v>
      </c>
      <c r="BO54" s="3">
        <v>0.36506205717936513</v>
      </c>
      <c r="BP54" s="3">
        <v>7.8291672846308044E-2</v>
      </c>
      <c r="BQ54" s="3"/>
      <c r="BR54" s="3">
        <v>3.3083005833237665E-2</v>
      </c>
      <c r="BS54" s="3">
        <v>2.4343236339796528E-2</v>
      </c>
      <c r="BT54" s="3">
        <v>9.7565798475140293E-4</v>
      </c>
      <c r="BU54" s="3">
        <v>5.7341728856874469E-2</v>
      </c>
      <c r="BV54" s="3">
        <v>7.1322065996671591E-3</v>
      </c>
      <c r="BX54" s="3"/>
      <c r="BY54" s="2"/>
      <c r="BZ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4"/>
      <c r="CR54" s="3">
        <v>0.11442771228973227</v>
      </c>
      <c r="CS54" s="3">
        <v>6.4749970206685371E-4</v>
      </c>
      <c r="CT54" s="3">
        <v>2.9057773347149927E-3</v>
      </c>
      <c r="CU54" s="3">
        <v>7.9578671319300243E-2</v>
      </c>
      <c r="CV54" s="3">
        <v>4.2269820170485799E-2</v>
      </c>
      <c r="CW54" s="3">
        <v>0.1254017685265679</v>
      </c>
      <c r="CX54" s="3">
        <v>2.1386956069830605E-3</v>
      </c>
      <c r="CY54" s="3">
        <v>4.0368791068704368E-5</v>
      </c>
      <c r="CZ54" s="3">
        <v>3.1837119185132049E-4</v>
      </c>
      <c r="DA54" s="3">
        <v>1.7322098197547933E-3</v>
      </c>
      <c r="DB54" s="3">
        <v>4.5556298382877779E-4</v>
      </c>
      <c r="DC54" s="3">
        <v>3.3110783469830914E-6</v>
      </c>
      <c r="DE54" s="3">
        <v>0.31733463616448609</v>
      </c>
      <c r="DF54" s="25"/>
      <c r="DG54" s="3">
        <v>1.378779915264172E-2</v>
      </c>
      <c r="DH54" s="3">
        <v>-1.0237593073363136</v>
      </c>
      <c r="DI54" s="3">
        <v>14.853679258778355</v>
      </c>
      <c r="DJ54" s="3">
        <v>-91.789903173304879</v>
      </c>
      <c r="DK54" s="3">
        <v>0.3374279976594135</v>
      </c>
      <c r="DL54" s="3">
        <v>2.6907754302358602</v>
      </c>
      <c r="DM54" s="3">
        <v>-2.4553025079712278</v>
      </c>
      <c r="DN54" s="25"/>
      <c r="DO54" s="25"/>
      <c r="DP54" s="3">
        <v>0.47006290697443803</v>
      </c>
      <c r="DQ54" s="3">
        <v>-9.9932774693204465</v>
      </c>
      <c r="DR54" s="3">
        <v>-2.8754781861324208</v>
      </c>
      <c r="DS54" s="3">
        <v>-10.951671085203873</v>
      </c>
      <c r="DT54" s="3">
        <v>3.1512475665646016</v>
      </c>
      <c r="DU54" s="3"/>
      <c r="DV54" s="3">
        <v>0.29145291639290249</v>
      </c>
      <c r="DW54" s="3">
        <v>0.5530858332909887</v>
      </c>
      <c r="DX54" s="2"/>
      <c r="DY54" s="2"/>
      <c r="DZ54" s="2"/>
      <c r="EA54" s="2"/>
      <c r="EB54" s="5">
        <f t="shared" si="2"/>
        <v>-0.12678549389872629</v>
      </c>
      <c r="EC54" s="30">
        <f t="shared" si="3"/>
        <v>0.42630033939226242</v>
      </c>
      <c r="ED54" s="30"/>
      <c r="EE54" s="29"/>
    </row>
    <row r="55" spans="1:136">
      <c r="A55" s="2" t="s">
        <v>117</v>
      </c>
      <c r="B55" s="4" t="s">
        <v>100</v>
      </c>
      <c r="C55" s="2">
        <v>7</v>
      </c>
      <c r="D55" s="5">
        <v>76.381969602944068</v>
      </c>
      <c r="E55" s="5">
        <v>3.0038016887075487E-2</v>
      </c>
      <c r="F55" s="5">
        <v>9.6630934154784001</v>
      </c>
      <c r="G55" s="5">
        <v>4.4385758426233881</v>
      </c>
      <c r="H55" s="5">
        <v>3.2144087700433963E-2</v>
      </c>
      <c r="I55" s="5">
        <v>5.2177019323852276E-2</v>
      </c>
      <c r="J55" s="5">
        <v>0.15589306401416922</v>
      </c>
      <c r="K55" s="5">
        <v>5.4392209588664793</v>
      </c>
      <c r="L55" s="5">
        <v>4.0142237201380793</v>
      </c>
      <c r="M55" s="5"/>
      <c r="N55" s="5"/>
      <c r="O55" s="5">
        <v>100.05144266396178</v>
      </c>
      <c r="P55" s="5">
        <v>7</v>
      </c>
      <c r="Q55" s="5" t="s">
        <v>259</v>
      </c>
      <c r="R55" s="5">
        <v>7.6131189284059181E-2</v>
      </c>
      <c r="S55" s="5">
        <v>0.51750538330280205</v>
      </c>
      <c r="T55" s="5">
        <v>0.55790893089716531</v>
      </c>
      <c r="U55" s="5"/>
      <c r="V55" s="5">
        <v>0.65574794095050382</v>
      </c>
      <c r="W55" s="5">
        <v>99.268120869765454</v>
      </c>
      <c r="X55" s="5" t="s">
        <v>260</v>
      </c>
      <c r="Y55" s="5" t="s">
        <v>261</v>
      </c>
      <c r="Z55" s="5">
        <v>3.5772138153222513E-2</v>
      </c>
      <c r="AA55" s="5">
        <v>100</v>
      </c>
      <c r="AB55" s="5"/>
      <c r="AG55" s="5"/>
      <c r="AH55" s="5"/>
      <c r="AI55" s="2"/>
      <c r="AJ55" s="2"/>
      <c r="AK55" s="2"/>
      <c r="AL55" s="2"/>
      <c r="AM55" s="2"/>
      <c r="AN55" s="2"/>
      <c r="AO55" s="2">
        <v>950</v>
      </c>
      <c r="AP55" s="5">
        <v>8.1756121489596527</v>
      </c>
      <c r="AQ55" s="2">
        <v>1000</v>
      </c>
      <c r="AR55" s="5">
        <v>4.1121578086672139</v>
      </c>
      <c r="AS55" s="5"/>
      <c r="AT55" s="2"/>
      <c r="AU55" s="5">
        <v>0.70479068345103624</v>
      </c>
      <c r="AV55" s="5">
        <v>22.364858546856272</v>
      </c>
      <c r="AW55" s="5">
        <v>2.534494523066078</v>
      </c>
      <c r="AX55" s="5">
        <v>8.8241889431272558</v>
      </c>
      <c r="AY55" s="5">
        <v>0.95069299362599602</v>
      </c>
      <c r="AZ55" s="5">
        <v>4.4638591589216121</v>
      </c>
      <c r="BA55" s="5">
        <v>1.9078831989166902</v>
      </c>
      <c r="BB55" s="5"/>
      <c r="BC55" s="3">
        <v>0.2209566333317726</v>
      </c>
      <c r="BD55" s="3">
        <v>2.5381665506517197E-3</v>
      </c>
      <c r="BE55" s="3">
        <v>9.1881825712579981E-2</v>
      </c>
      <c r="BF55" s="3">
        <v>3.2235603438935209E-2</v>
      </c>
      <c r="BG55" s="3">
        <v>3.9059110331809521E-4</v>
      </c>
      <c r="BH55" s="3">
        <v>2.9655298222664027E-3</v>
      </c>
      <c r="BI55" s="3">
        <v>9.9289088514032172E-3</v>
      </c>
      <c r="BJ55" s="3">
        <v>7.2477212671399699E-2</v>
      </c>
      <c r="BK55" s="3">
        <v>5.8932453214086529E-2</v>
      </c>
      <c r="BM55" s="3">
        <v>0.79577529284953241</v>
      </c>
      <c r="BN55" s="3">
        <v>1.4491985136375023E-2</v>
      </c>
      <c r="BO55" s="3">
        <v>0.47722593651981576</v>
      </c>
      <c r="BP55" s="3">
        <v>3.663889539655657E-2</v>
      </c>
      <c r="BQ55" s="3"/>
      <c r="BR55" s="3">
        <v>1.3672876221384633E-2</v>
      </c>
      <c r="BS55" s="3">
        <v>2.2986091174244491E-2</v>
      </c>
      <c r="BT55" s="3">
        <v>1.9060510823148125E-3</v>
      </c>
      <c r="BU55" s="3">
        <v>0.12727116211502379</v>
      </c>
      <c r="BV55" s="3">
        <v>1.4227641247737229E-2</v>
      </c>
      <c r="BW55" s="3"/>
      <c r="BX55" s="3"/>
      <c r="CQ55" s="4"/>
      <c r="CR55" s="3">
        <v>9.4769658070283633E-2</v>
      </c>
      <c r="CS55" s="3">
        <v>1.2945545049957146E-3</v>
      </c>
      <c r="CT55" s="3">
        <v>2.7798335237904639E-3</v>
      </c>
      <c r="CU55" s="3">
        <v>8.7757679233082919E-2</v>
      </c>
      <c r="CV55" s="3">
        <v>4.2613839916540115E-2</v>
      </c>
      <c r="CW55" s="3">
        <v>0.13444590717840921</v>
      </c>
      <c r="CX55" s="3">
        <v>9.0112025531148229E-4</v>
      </c>
      <c r="CY55" s="3">
        <v>7.3577219259804056E-5</v>
      </c>
      <c r="CZ55" s="3">
        <v>1.7704901660847393E-4</v>
      </c>
      <c r="DA55" s="3">
        <v>1.1693645155114506E-3</v>
      </c>
      <c r="DB55" s="3">
        <v>6.2560990673127953E-4</v>
      </c>
      <c r="DC55" s="3">
        <v>1.7955610870136828E-6</v>
      </c>
      <c r="DE55" s="3">
        <v>0.25750807214219962</v>
      </c>
      <c r="DF55" s="25"/>
      <c r="DG55" s="3">
        <v>1.6989619910090095E-2</v>
      </c>
      <c r="DH55" s="3">
        <v>-0.37997044605401792</v>
      </c>
      <c r="DI55" s="3">
        <v>22.152913393661287</v>
      </c>
      <c r="DJ55" s="3">
        <v>-56.146437666191694</v>
      </c>
      <c r="DK55" s="3">
        <v>0.57861175591043612</v>
      </c>
      <c r="DL55" s="3">
        <v>4.3036769809780857</v>
      </c>
      <c r="DM55" s="3">
        <v>-3.0336215098836572</v>
      </c>
      <c r="DN55" s="25"/>
      <c r="DO55" s="25"/>
      <c r="DP55" s="3">
        <v>0.3515068219392754</v>
      </c>
      <c r="DQ55" s="3">
        <v>-9.9956917949736237</v>
      </c>
      <c r="DR55" s="3">
        <v>-2.7373534670457533</v>
      </c>
      <c r="DS55" s="3">
        <v>-14.18048644065334</v>
      </c>
      <c r="DT55" s="3">
        <v>3.8833734091558334</v>
      </c>
      <c r="DU55" s="3"/>
      <c r="DV55" s="3">
        <v>0.34752952876779614</v>
      </c>
      <c r="DW55" s="3">
        <v>0.4943013445616104</v>
      </c>
      <c r="EB55" s="5">
        <f t="shared" si="2"/>
        <v>-0.35170135025439819</v>
      </c>
      <c r="EC55" s="30">
        <f t="shared" si="3"/>
        <v>0.14259999430721221</v>
      </c>
      <c r="ED55" s="30"/>
      <c r="EE55" s="29"/>
    </row>
    <row r="56" spans="1:136">
      <c r="A56" s="2" t="s">
        <v>117</v>
      </c>
      <c r="B56" s="4" t="s">
        <v>101</v>
      </c>
      <c r="C56" s="2">
        <v>7</v>
      </c>
      <c r="D56" s="5">
        <v>78.028571428571425</v>
      </c>
      <c r="E56" s="5">
        <v>3.2857142857142856E-2</v>
      </c>
      <c r="F56" s="5">
        <v>11.215714285714284</v>
      </c>
      <c r="G56" s="5">
        <v>1.9742857142857144</v>
      </c>
      <c r="H56" s="5">
        <v>0.02</v>
      </c>
      <c r="I56" s="5">
        <v>4.5714285714285714E-2</v>
      </c>
      <c r="J56" s="5">
        <v>0.16295599293081678</v>
      </c>
      <c r="K56" s="5">
        <v>4.8042857142857143</v>
      </c>
      <c r="L56" s="5">
        <v>3.9</v>
      </c>
      <c r="M56" s="5"/>
      <c r="N56" s="5"/>
      <c r="O56" s="5">
        <v>100.02142857142857</v>
      </c>
      <c r="P56" s="5">
        <v>7</v>
      </c>
      <c r="Q56" s="5" t="s">
        <v>262</v>
      </c>
      <c r="R56" s="5">
        <v>0.13</v>
      </c>
      <c r="S56" s="5">
        <v>1.9042857142857144</v>
      </c>
      <c r="T56" s="5">
        <v>0.74857142857142855</v>
      </c>
      <c r="U56" s="5"/>
      <c r="V56" s="5">
        <v>0.57857142857142851</v>
      </c>
      <c r="W56" s="5">
        <v>99.291428571428568</v>
      </c>
      <c r="X56" s="5">
        <v>5.5714285714285716E-2</v>
      </c>
      <c r="Y56" s="5" t="s">
        <v>263</v>
      </c>
      <c r="Z56" s="5">
        <v>0.03</v>
      </c>
      <c r="AA56" s="5">
        <v>100</v>
      </c>
      <c r="AB56" s="5"/>
      <c r="AG56" s="5"/>
      <c r="AH56" s="5"/>
      <c r="AI56" s="2"/>
      <c r="AJ56" s="2"/>
      <c r="AK56" s="2"/>
      <c r="AL56" s="2"/>
      <c r="AM56" s="2"/>
      <c r="AN56" s="2"/>
      <c r="AO56" s="2">
        <v>950</v>
      </c>
      <c r="AP56" s="5">
        <v>8.1756121489596527</v>
      </c>
      <c r="AQ56" s="2">
        <v>1000</v>
      </c>
      <c r="AR56" s="5">
        <v>4.1121578086672139</v>
      </c>
      <c r="AS56" s="5"/>
      <c r="AT56" s="2"/>
      <c r="AU56" s="5">
        <v>0.89338479167182172</v>
      </c>
      <c r="AV56" s="5">
        <v>50.292329956584652</v>
      </c>
      <c r="AW56" s="5">
        <v>3.956521739130435</v>
      </c>
      <c r="AX56" s="5">
        <v>12.711248230785131</v>
      </c>
      <c r="AY56" s="5">
        <v>1.1067008790352038</v>
      </c>
      <c r="AZ56" s="5">
        <v>4.2690664060750381</v>
      </c>
      <c r="BA56" s="5">
        <v>1.7666303162486365</v>
      </c>
      <c r="BB56" s="5"/>
      <c r="BC56" s="3">
        <v>0.21551709688008472</v>
      </c>
      <c r="BD56" s="3">
        <v>1.1126972805283733E-2</v>
      </c>
      <c r="BE56" s="3">
        <v>0.1898119370023168</v>
      </c>
      <c r="BF56" s="3">
        <v>3.1547394428670224E-2</v>
      </c>
      <c r="BG56" s="3">
        <v>0</v>
      </c>
      <c r="BH56" s="3">
        <v>5.3452248382484888E-3</v>
      </c>
      <c r="BI56" s="3">
        <v>1.7854256439022054E-2</v>
      </c>
      <c r="BJ56" s="3">
        <v>8.8667382739679126E-2</v>
      </c>
      <c r="BK56" s="3">
        <v>3.3166247903554054E-2</v>
      </c>
      <c r="BM56" s="3">
        <v>1.0663399797348665</v>
      </c>
      <c r="BN56" s="3">
        <v>4.9665548085837785E-2</v>
      </c>
      <c r="BO56" s="3">
        <v>1.2659101751027091</v>
      </c>
      <c r="BP56" s="3">
        <v>6.9144431308330076E-2</v>
      </c>
      <c r="BQ56" s="3"/>
      <c r="BR56" s="3">
        <v>1.0690449676496986E-2</v>
      </c>
      <c r="BS56" s="3">
        <v>4.2983939414844505E-2</v>
      </c>
      <c r="BT56" s="3">
        <v>0.13513661517851022</v>
      </c>
      <c r="BU56" s="3">
        <v>6.4733887497014878E-2</v>
      </c>
      <c r="BV56" s="3">
        <v>5.7735026918962658E-3</v>
      </c>
      <c r="BW56" s="3"/>
      <c r="BX56" s="3"/>
      <c r="CQ56" s="4"/>
      <c r="CR56" s="3">
        <v>0.1099968055952521</v>
      </c>
      <c r="CS56" s="3">
        <v>1.1342088007514134E-3</v>
      </c>
      <c r="CT56" s="3">
        <v>2.9057773347149927E-3</v>
      </c>
      <c r="CU56" s="3">
        <v>7.751348361222514E-2</v>
      </c>
      <c r="CV56" s="3">
        <v>4.1401273885350316E-2</v>
      </c>
      <c r="CW56" s="3">
        <v>0.12295474363304187</v>
      </c>
      <c r="CX56" s="3">
        <v>1.8615583637589424E-3</v>
      </c>
      <c r="CY56" s="3">
        <v>1.3261939804611064E-4</v>
      </c>
      <c r="CZ56" s="3">
        <v>3.1837119185132049E-4</v>
      </c>
      <c r="DA56" s="3">
        <v>1.4305805540445165E-3</v>
      </c>
      <c r="DB56" s="3">
        <v>3.5208331107806852E-4</v>
      </c>
      <c r="DC56" s="3">
        <v>2.2894715000889548E-6</v>
      </c>
      <c r="DE56" s="3">
        <v>0.31218285313673078</v>
      </c>
      <c r="DF56" s="25"/>
      <c r="DG56" s="3">
        <v>1.4010818483518858E-2</v>
      </c>
      <c r="DH56" s="3">
        <v>-0.70463670613494556</v>
      </c>
      <c r="DI56" s="3">
        <v>10.701186020642799</v>
      </c>
      <c r="DJ56" s="3">
        <v>-42.339475125151949</v>
      </c>
      <c r="DK56" s="3">
        <v>0.34036714873327961</v>
      </c>
      <c r="DL56" s="3">
        <v>2.7682311285939849</v>
      </c>
      <c r="DM56" s="3">
        <v>-2.4764931575429672</v>
      </c>
      <c r="DN56" s="25"/>
      <c r="DO56" s="25"/>
      <c r="DP56" s="3">
        <v>0.71059917960834729</v>
      </c>
      <c r="DQ56" s="3">
        <v>-10.32543243634289</v>
      </c>
      <c r="DR56" s="3">
        <v>-2.8656671084861438</v>
      </c>
      <c r="DS56" s="3">
        <v>-11.541797884407238</v>
      </c>
      <c r="DT56" s="3">
        <v>3.20325088310349</v>
      </c>
      <c r="DU56" s="3"/>
      <c r="DV56" s="3">
        <v>0.30205009084730922</v>
      </c>
      <c r="DW56" s="3">
        <v>0.77213046270751673</v>
      </c>
      <c r="EB56" s="5">
        <f t="shared" si="2"/>
        <v>-0.15690859740782415</v>
      </c>
      <c r="EC56" s="30">
        <f t="shared" si="3"/>
        <v>0.61522186529969258</v>
      </c>
      <c r="ED56" s="30"/>
      <c r="EE56" s="29"/>
    </row>
    <row r="57" spans="1:136">
      <c r="A57" s="2" t="s">
        <v>117</v>
      </c>
      <c r="B57" s="4" t="s">
        <v>102</v>
      </c>
      <c r="C57" s="2">
        <v>6</v>
      </c>
      <c r="D57" s="5">
        <v>77.176143875546174</v>
      </c>
      <c r="E57" s="5">
        <v>1.4428952107383292E-2</v>
      </c>
      <c r="F57" s="5">
        <v>13.009596485261964</v>
      </c>
      <c r="G57" s="5">
        <v>1.0977850604523027</v>
      </c>
      <c r="H57" s="5">
        <v>2.9144928802343564E-2</v>
      </c>
      <c r="I57" s="5">
        <v>2.806141830307218E-2</v>
      </c>
      <c r="J57" s="5">
        <v>0.13448773379057291</v>
      </c>
      <c r="K57" s="5">
        <v>4.5450925875469199</v>
      </c>
      <c r="L57" s="5">
        <v>3.9686898802137285</v>
      </c>
      <c r="M57" s="5"/>
      <c r="N57" s="5"/>
      <c r="O57" s="5">
        <v>99.868943188233857</v>
      </c>
      <c r="P57" s="5">
        <v>6</v>
      </c>
      <c r="Q57" s="5" t="s">
        <v>264</v>
      </c>
      <c r="R57" s="5">
        <v>5.9870319621363501E-2</v>
      </c>
      <c r="S57" s="5">
        <v>4.1352225756533487</v>
      </c>
      <c r="T57" s="5">
        <v>0.29490370879738492</v>
      </c>
      <c r="U57" s="5"/>
      <c r="V57" s="5">
        <v>0.44280553534459871</v>
      </c>
      <c r="W57" s="5">
        <v>99.497312514409273</v>
      </c>
      <c r="X57" s="5">
        <v>1.1886387604445962E-2</v>
      </c>
      <c r="Y57" s="5" t="s">
        <v>265</v>
      </c>
      <c r="Z57" s="5">
        <v>3.8287757561919482E-2</v>
      </c>
      <c r="AA57" s="5">
        <v>99.999988369375231</v>
      </c>
      <c r="AB57" s="5"/>
      <c r="AG57" s="5"/>
      <c r="AH57" s="5"/>
      <c r="AI57" s="2"/>
      <c r="AJ57" s="2"/>
      <c r="AK57" s="2"/>
      <c r="AL57" s="2"/>
      <c r="AM57" s="2"/>
      <c r="AN57" s="2"/>
      <c r="AO57" s="2">
        <v>950</v>
      </c>
      <c r="AP57" s="5">
        <v>8.1756121489596527</v>
      </c>
      <c r="AQ57" s="2">
        <v>1000</v>
      </c>
      <c r="AR57" s="5">
        <v>4.1121578086672139</v>
      </c>
      <c r="AS57" s="5"/>
      <c r="AT57" s="2"/>
      <c r="AU57" s="5">
        <v>1.0753888013997526</v>
      </c>
      <c r="AV57" s="5">
        <v>90.634602436122606</v>
      </c>
      <c r="AW57" s="5">
        <v>4.1493186182749797</v>
      </c>
      <c r="AX57" s="5">
        <v>21.843249645119482</v>
      </c>
      <c r="AY57" s="5">
        <v>1.3478011251290842</v>
      </c>
      <c r="AZ57" s="5">
        <v>4.3847501994581419</v>
      </c>
      <c r="BA57" s="5">
        <v>1.4457041436014586</v>
      </c>
      <c r="BB57" s="5"/>
      <c r="BC57" s="3">
        <v>0.56922562418671196</v>
      </c>
      <c r="BD57" s="3">
        <v>8.0810110385628911E-4</v>
      </c>
      <c r="BE57" s="3">
        <v>0.19487752411578949</v>
      </c>
      <c r="BF57" s="3">
        <v>2.2775642010311133E-2</v>
      </c>
      <c r="BG57" s="3">
        <v>5.4660966180969188E-4</v>
      </c>
      <c r="BH57" s="3">
        <v>2.5817970066279719E-3</v>
      </c>
      <c r="BI57" s="3">
        <v>2.0706872074238113E-2</v>
      </c>
      <c r="BJ57" s="3">
        <v>4.7835375245408471E-2</v>
      </c>
      <c r="BK57" s="3">
        <v>4.0579245032245088E-2</v>
      </c>
      <c r="BM57" s="3">
        <v>0.68448218478269873</v>
      </c>
      <c r="BN57" s="3">
        <v>1.3922211124320743E-2</v>
      </c>
      <c r="BO57" s="3">
        <v>1.4786887333948857</v>
      </c>
      <c r="BP57" s="3">
        <v>2.9660543772090747E-2</v>
      </c>
      <c r="BQ57" s="3"/>
      <c r="BR57" s="3">
        <v>1.0069506749153422E-2</v>
      </c>
      <c r="BS57" s="3">
        <v>2.1058863356674024E-2</v>
      </c>
      <c r="BT57" s="3">
        <v>3.6757124726823638E-2</v>
      </c>
      <c r="BU57" s="3">
        <v>3.8532881576095017E-2</v>
      </c>
      <c r="BV57" s="3">
        <v>1.264528155235628E-2</v>
      </c>
      <c r="BW57" s="3"/>
      <c r="BX57" s="3"/>
      <c r="CQ57" s="4"/>
      <c r="CR57" s="3">
        <v>0.12759009537936883</v>
      </c>
      <c r="CS57" s="3">
        <v>6.9622672876993371E-4</v>
      </c>
      <c r="CT57" s="3">
        <v>2.3981407594610006E-3</v>
      </c>
      <c r="CU57" s="3">
        <v>7.333160031537464E-2</v>
      </c>
      <c r="CV57" s="3">
        <v>4.2130465819678643E-2</v>
      </c>
      <c r="CW57" s="3">
        <v>0.11855643362328422</v>
      </c>
      <c r="CX57" s="3">
        <v>1.9112385166901013E-3</v>
      </c>
      <c r="CY57" s="3">
        <v>6.4056494395930334E-5</v>
      </c>
      <c r="CZ57" s="3">
        <v>3.6923808976886793E-4</v>
      </c>
      <c r="DA57" s="3">
        <v>7.7178727404660335E-4</v>
      </c>
      <c r="DB57" s="3">
        <v>4.3077754811300515E-4</v>
      </c>
      <c r="DC57" s="3">
        <v>9.216648937489977E-7</v>
      </c>
      <c r="DE57" s="3">
        <v>0.36451281919121981</v>
      </c>
      <c r="DF57" s="25"/>
      <c r="DG57" s="3">
        <v>1.1974576277460392E-2</v>
      </c>
      <c r="DH57" s="3">
        <v>-1.0853109602486475</v>
      </c>
      <c r="DI57" s="3">
        <v>19.90031397261771</v>
      </c>
      <c r="DJ57" s="3">
        <v>-82.572743276100397</v>
      </c>
      <c r="DK57" s="3">
        <v>0.16877114483143962</v>
      </c>
      <c r="DL57" s="3">
        <v>1.423551128129527</v>
      </c>
      <c r="DM57" s="3">
        <v>-1.5320216597657716</v>
      </c>
      <c r="DN57" s="25"/>
      <c r="DO57" s="25"/>
      <c r="DP57" s="3">
        <v>0.28606534903494452</v>
      </c>
      <c r="DQ57" s="3">
        <v>-11.21696391777842</v>
      </c>
      <c r="DR57" s="3">
        <v>-2.952426055482813</v>
      </c>
      <c r="DS57" s="3">
        <v>-10.42277799243581</v>
      </c>
      <c r="DT57" s="3">
        <v>2.7433877420794079</v>
      </c>
      <c r="DU57" s="3"/>
      <c r="DV57" s="3">
        <v>0.28665727868203178</v>
      </c>
      <c r="DW57" s="3">
        <v>0.40497627009477072</v>
      </c>
      <c r="EB57" s="5">
        <f t="shared" si="2"/>
        <v>-0.27259239079092801</v>
      </c>
      <c r="EC57" s="30">
        <f t="shared" si="3"/>
        <v>0.13238387930384271</v>
      </c>
      <c r="ED57" s="30"/>
      <c r="EE57" s="29"/>
    </row>
    <row r="58" spans="1:136">
      <c r="A58" s="2" t="s">
        <v>117</v>
      </c>
      <c r="B58" s="4" t="s">
        <v>106</v>
      </c>
      <c r="C58" s="2">
        <v>7</v>
      </c>
      <c r="D58" s="5">
        <v>77.157149031903927</v>
      </c>
      <c r="E58" s="5">
        <v>8.5956503091675854E-3</v>
      </c>
      <c r="F58" s="5">
        <v>10.562484785219766</v>
      </c>
      <c r="G58" s="5">
        <v>3.047478830109775</v>
      </c>
      <c r="H58" s="5">
        <v>4.4020212811214057E-2</v>
      </c>
      <c r="I58" s="5">
        <v>7.5181628785932181E-2</v>
      </c>
      <c r="J58" s="5">
        <v>0.15589306401416922</v>
      </c>
      <c r="K58" s="5">
        <v>5.4094007478824064</v>
      </c>
      <c r="L58" s="5">
        <v>3.7397093257890339</v>
      </c>
      <c r="M58" s="5"/>
      <c r="N58" s="5"/>
      <c r="O58" s="5">
        <v>100.19991327682538</v>
      </c>
      <c r="P58" s="5">
        <v>7</v>
      </c>
      <c r="Q58" s="5" t="s">
        <v>266</v>
      </c>
      <c r="R58" s="5">
        <v>0.37915790250517556</v>
      </c>
      <c r="S58" s="5">
        <v>2.4272502361521946</v>
      </c>
      <c r="T58" s="5">
        <v>0.2235200368859622</v>
      </c>
      <c r="U58" s="5"/>
      <c r="V58" s="5">
        <v>0.32811167795395452</v>
      </c>
      <c r="W58" s="5">
        <v>99.29273041954086</v>
      </c>
      <c r="X58" s="5">
        <v>7.3173076346513308E-2</v>
      </c>
      <c r="Y58" s="5">
        <v>0.63731186838555332</v>
      </c>
      <c r="Z58" s="5">
        <v>5.6228411240223583E-2</v>
      </c>
      <c r="AA58" s="5">
        <v>100</v>
      </c>
      <c r="AB58" s="5"/>
      <c r="AC58" s="2"/>
      <c r="AD58" s="2"/>
      <c r="AE58" s="2"/>
      <c r="AF58" s="2"/>
      <c r="AG58" s="5"/>
      <c r="AH58" s="5"/>
      <c r="AI58" s="2"/>
      <c r="AJ58" s="2"/>
      <c r="AK58" s="2"/>
      <c r="AL58" s="2"/>
      <c r="AM58" s="2"/>
      <c r="AN58" s="2"/>
      <c r="AO58" s="2">
        <v>800</v>
      </c>
      <c r="AP58" s="5">
        <v>9.3183618319899342</v>
      </c>
      <c r="AQ58" s="2">
        <v>1000</v>
      </c>
      <c r="AR58" s="5">
        <v>0.66075396085740934</v>
      </c>
      <c r="AS58" s="5"/>
      <c r="AT58" s="2"/>
      <c r="AU58" s="5">
        <v>0.78103709925564746</v>
      </c>
      <c r="AV58" s="5">
        <v>32.581926226527443</v>
      </c>
      <c r="AW58" s="5">
        <v>44.110438287698763</v>
      </c>
      <c r="AX58" s="5">
        <v>0.73864435474479706</v>
      </c>
      <c r="AY58" s="5">
        <v>-0.12959622421276251</v>
      </c>
      <c r="AZ58" s="5">
        <v>0.28454587570761369</v>
      </c>
      <c r="BA58" s="5">
        <v>2.5070605318335533</v>
      </c>
      <c r="BB58" s="5"/>
      <c r="BC58" s="3">
        <v>0.15682475206309313</v>
      </c>
      <c r="BD58" s="3">
        <v>1.0811903587508072E-3</v>
      </c>
      <c r="BE58" s="3">
        <v>0.10062363903941091</v>
      </c>
      <c r="BF58" s="3">
        <v>4.1569705383252116E-2</v>
      </c>
      <c r="BG58" s="3">
        <v>1.299272391138665E-3</v>
      </c>
      <c r="BH58" s="3">
        <v>2.5431354547387946E-3</v>
      </c>
      <c r="BI58" s="3">
        <v>1.1316980033956669E-4</v>
      </c>
      <c r="BJ58" s="3">
        <v>4.7911241978786989E-2</v>
      </c>
      <c r="BK58" s="3">
        <v>6.7064009125419752E-2</v>
      </c>
      <c r="BL58" s="17"/>
      <c r="BM58" s="3">
        <v>1.8717194716187826</v>
      </c>
      <c r="BN58" s="3">
        <v>6.0937317459139197E-2</v>
      </c>
      <c r="BO58" s="3">
        <v>2.4474463768343018</v>
      </c>
      <c r="BP58" s="3">
        <v>5.5091480484051499E-2</v>
      </c>
      <c r="BQ58" s="3"/>
      <c r="BR58" s="3">
        <v>2.1467821421187527E-2</v>
      </c>
      <c r="BS58" s="3">
        <v>5.1638013248398756E-2</v>
      </c>
      <c r="BT58" s="3">
        <v>0.20468667869428359</v>
      </c>
      <c r="BU58" s="3">
        <v>1.1647866129897284</v>
      </c>
      <c r="BV58" s="3">
        <v>2.5851085726218321E-2</v>
      </c>
      <c r="BX58" s="3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4"/>
      <c r="CR58" s="3">
        <v>0.10359033369836183</v>
      </c>
      <c r="CS58" s="3">
        <v>1.865317672396283E-3</v>
      </c>
      <c r="CT58" s="3">
        <v>2.7798335237904639E-3</v>
      </c>
      <c r="CU58" s="3">
        <v>8.727655288613112E-2</v>
      </c>
      <c r="CV58" s="3">
        <v>3.9699674371433478E-2</v>
      </c>
      <c r="CW58" s="3">
        <v>0.13162137845375135</v>
      </c>
      <c r="CX58" s="3">
        <v>9.8685456670404167E-4</v>
      </c>
      <c r="CY58" s="3">
        <v>6.3097269687105678E-5</v>
      </c>
      <c r="CZ58" s="3">
        <v>2.0180064254558967E-6</v>
      </c>
      <c r="DA58" s="3">
        <v>7.7301132589201345E-4</v>
      </c>
      <c r="DB58" s="3">
        <v>7.1193215632080415E-4</v>
      </c>
      <c r="DC58" s="3">
        <v>1.108379242952819E-6</v>
      </c>
      <c r="DE58" s="3">
        <v>0.28118014986760631</v>
      </c>
      <c r="DF58" s="25"/>
      <c r="DG58" s="3">
        <v>1.5555436411150947E-2</v>
      </c>
      <c r="DH58" s="3">
        <v>-0.50682608156955911</v>
      </c>
      <c r="DI58" s="3">
        <v>4.073610872740911</v>
      </c>
      <c r="DJ58" s="3">
        <v>-179.68876101013663</v>
      </c>
      <c r="DK58" s="3">
        <v>0.91126961528121098</v>
      </c>
      <c r="DL58" s="3">
        <v>6.923416438777152</v>
      </c>
      <c r="DM58" s="3">
        <v>-5.4489553874232977</v>
      </c>
      <c r="DN58" s="25"/>
      <c r="DO58" s="25"/>
      <c r="DP58" s="3">
        <v>0.31605148917850279</v>
      </c>
      <c r="DQ58" s="3">
        <v>1.250915532349411</v>
      </c>
      <c r="DR58" s="3">
        <v>-2.7990337764373647</v>
      </c>
      <c r="DS58" s="3">
        <v>1.5894072431165591</v>
      </c>
      <c r="DT58" s="3">
        <v>3.556438818568274</v>
      </c>
      <c r="DU58" s="3"/>
      <c r="DV58" s="3">
        <v>0.17642785097475255</v>
      </c>
      <c r="DW58" s="3">
        <v>0.36196039895480109</v>
      </c>
      <c r="DX58" s="2"/>
      <c r="DY58" s="2"/>
      <c r="DZ58" s="2"/>
      <c r="EA58" s="2"/>
      <c r="EB58" s="5">
        <f t="shared" si="2"/>
        <v>0.37620808514979565</v>
      </c>
      <c r="EC58" s="30">
        <f t="shared" si="3"/>
        <v>1.4247686194994558E-2</v>
      </c>
      <c r="ED58" s="30"/>
      <c r="EE58" s="29"/>
    </row>
    <row r="59" spans="1:136">
      <c r="A59" s="2" t="s">
        <v>117</v>
      </c>
      <c r="B59" s="4" t="s">
        <v>107</v>
      </c>
      <c r="C59" s="2">
        <v>3</v>
      </c>
      <c r="D59" s="5">
        <v>77.292044189385521</v>
      </c>
      <c r="E59" s="5">
        <v>2.4855708254748633E-3</v>
      </c>
      <c r="F59" s="5">
        <v>12.958992898016019</v>
      </c>
      <c r="G59" s="5">
        <v>0.97417081343609235</v>
      </c>
      <c r="H59" s="5">
        <v>3.4953362001497658E-2</v>
      </c>
      <c r="I59" s="5">
        <v>2.6438726818079045E-2</v>
      </c>
      <c r="J59" s="5">
        <v>0.13448773379057291</v>
      </c>
      <c r="K59" s="5">
        <v>4.66348662002315</v>
      </c>
      <c r="L59" s="5">
        <v>4.0823811814956708</v>
      </c>
      <c r="M59" s="5"/>
      <c r="N59" s="5"/>
      <c r="O59" s="5">
        <v>100.1694410957921</v>
      </c>
      <c r="P59" s="5">
        <v>3</v>
      </c>
      <c r="Q59" s="5" t="s">
        <v>267</v>
      </c>
      <c r="R59" s="5">
        <v>0.18701324495242067</v>
      </c>
      <c r="S59" s="5">
        <v>0.94725961725173191</v>
      </c>
      <c r="T59" s="5">
        <v>0.15084522377411799</v>
      </c>
      <c r="U59" s="5"/>
      <c r="V59" s="5">
        <v>0.36887380764244199</v>
      </c>
      <c r="W59" s="5">
        <v>99.444112947405131</v>
      </c>
      <c r="X59" s="5" t="s">
        <v>268</v>
      </c>
      <c r="Y59" s="5" t="s">
        <v>269</v>
      </c>
      <c r="Z59" s="5">
        <v>3.4645993738214358E-2</v>
      </c>
      <c r="AA59" s="5">
        <v>100</v>
      </c>
      <c r="AB59" s="5"/>
      <c r="AC59" s="2"/>
      <c r="AD59" s="2"/>
      <c r="AE59" s="2"/>
      <c r="AF59" s="2"/>
      <c r="AG59" s="5"/>
      <c r="AH59" s="5"/>
      <c r="AI59" s="2"/>
      <c r="AJ59" s="2"/>
      <c r="AK59" s="2"/>
      <c r="AL59" s="2"/>
      <c r="AM59" s="2"/>
      <c r="AN59" s="2"/>
      <c r="AO59" s="2">
        <v>800</v>
      </c>
      <c r="AP59" s="5">
        <v>9.318361831989936</v>
      </c>
      <c r="AQ59" s="2">
        <v>1000</v>
      </c>
      <c r="AR59" s="5">
        <v>0.66075396085740934</v>
      </c>
      <c r="AS59" s="5"/>
      <c r="AT59" s="2"/>
      <c r="AU59" s="5">
        <v>1.0431306253083352</v>
      </c>
      <c r="AV59" s="5">
        <v>102.08077636471796</v>
      </c>
      <c r="AW59" s="5">
        <v>75.239555854012792</v>
      </c>
      <c r="AX59" s="5">
        <v>1.3567434736428423</v>
      </c>
      <c r="AY59" s="5">
        <v>0.12695638722573202</v>
      </c>
      <c r="AZ59" s="5">
        <v>1.0479589441240729</v>
      </c>
      <c r="BA59" s="5">
        <v>1.8496852682766431</v>
      </c>
      <c r="BB59" s="5"/>
      <c r="BC59" s="3">
        <v>1.1775047021550231</v>
      </c>
      <c r="BD59" s="3">
        <v>7.5356491527371996E-4</v>
      </c>
      <c r="BE59" s="3">
        <v>0.70108399151885714</v>
      </c>
      <c r="BF59" s="3">
        <v>1.6566048027755818E-2</v>
      </c>
      <c r="BG59" s="3">
        <v>1.5749368046575596E-3</v>
      </c>
      <c r="BH59" s="3">
        <v>3.3483750847205273E-3</v>
      </c>
      <c r="BI59" s="3">
        <v>2.0706872074238113E-2</v>
      </c>
      <c r="BJ59" s="3">
        <v>0.33117581525439449</v>
      </c>
      <c r="BK59" s="3">
        <v>0.16605835471903782</v>
      </c>
      <c r="BL59" s="16"/>
      <c r="BM59" s="3">
        <v>1.2151357188206229</v>
      </c>
      <c r="BN59" s="3">
        <v>3.966467750047898E-2</v>
      </c>
      <c r="BO59" s="3">
        <v>0.92274430634561955</v>
      </c>
      <c r="BP59" s="3">
        <v>3.1269330572047761E-2</v>
      </c>
      <c r="BQ59" s="3"/>
      <c r="BR59" s="3">
        <v>2.7158343806077168E-2</v>
      </c>
      <c r="BS59" s="3">
        <v>6.3422459272387682E-2</v>
      </c>
      <c r="BT59" s="3">
        <v>2.8209270180058456E-4</v>
      </c>
      <c r="BU59" s="3">
        <v>7.7977856998331357E-3</v>
      </c>
      <c r="BV59" s="3">
        <v>2.6409849346862514E-3</v>
      </c>
      <c r="BX59" s="3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4"/>
      <c r="CR59" s="3">
        <v>0.12709380661817915</v>
      </c>
      <c r="CS59" s="3">
        <v>6.5596642645029263E-4</v>
      </c>
      <c r="CT59" s="3">
        <v>2.3981407594610006E-3</v>
      </c>
      <c r="CU59" s="3">
        <v>7.5241797677043407E-2</v>
      </c>
      <c r="CV59" s="3">
        <v>4.3337379846026231E-2</v>
      </c>
      <c r="CW59" s="3">
        <v>0.12163328470898092</v>
      </c>
      <c r="CX59" s="3">
        <v>6.8757992185365146E-3</v>
      </c>
      <c r="CY59" s="3">
        <v>8.3075923203585844E-5</v>
      </c>
      <c r="CZ59" s="3">
        <v>3.6923808976886793E-4</v>
      </c>
      <c r="DA59" s="3">
        <v>5.3432690425039451E-3</v>
      </c>
      <c r="DB59" s="3">
        <v>1.7628275447880873E-3</v>
      </c>
      <c r="DC59" s="3">
        <v>3.1801323389196914E-5</v>
      </c>
      <c r="DE59" s="3">
        <v>0.35549154526558113</v>
      </c>
      <c r="DF59" s="25"/>
      <c r="DG59" s="3">
        <v>1.2285022518376328E-2</v>
      </c>
      <c r="DH59" s="3">
        <v>-1.2540646363338983</v>
      </c>
      <c r="DI59" s="3">
        <v>6.5325488961471443</v>
      </c>
      <c r="DJ59" s="3">
        <v>-491.50607754073263</v>
      </c>
      <c r="DK59" s="3">
        <v>0.57507076223831255</v>
      </c>
      <c r="DL59" s="3">
        <v>4.7279062109867658</v>
      </c>
      <c r="DM59" s="3">
        <v>-4.9401576149630451</v>
      </c>
      <c r="DN59" s="25"/>
      <c r="DO59" s="25"/>
      <c r="DP59" s="3">
        <v>0.45451784295427294</v>
      </c>
      <c r="DQ59" s="3">
        <v>-1.4366769553183876</v>
      </c>
      <c r="DR59" s="3">
        <v>-2.9392916185786815</v>
      </c>
      <c r="DS59" s="3">
        <v>-1.3749508476526966</v>
      </c>
      <c r="DT59" s="3">
        <v>2.8130064225660236</v>
      </c>
      <c r="DU59" s="3"/>
      <c r="DV59" s="3">
        <v>0.15307452536768115</v>
      </c>
      <c r="DW59" s="3">
        <v>0.47960221004531034</v>
      </c>
      <c r="DX59" s="2"/>
      <c r="DY59" s="2"/>
      <c r="DZ59" s="2"/>
      <c r="EA59" s="2"/>
      <c r="EB59" s="5">
        <f t="shared" si="2"/>
        <v>-0.38720498326666353</v>
      </c>
      <c r="EC59" s="30">
        <f t="shared" si="3"/>
        <v>9.2397226778646813E-2</v>
      </c>
      <c r="ED59" s="30"/>
      <c r="EE59" s="29"/>
    </row>
    <row r="60" spans="1:136">
      <c r="A60" s="2" t="s">
        <v>117</v>
      </c>
      <c r="B60" s="4" t="s">
        <v>103</v>
      </c>
      <c r="C60" s="2">
        <v>10</v>
      </c>
      <c r="D60" s="5">
        <v>78.112656508742631</v>
      </c>
      <c r="E60" s="5">
        <v>1.4268614465263701E-2</v>
      </c>
      <c r="F60" s="5">
        <v>10.76341741129556</v>
      </c>
      <c r="G60" s="5">
        <v>2.6965769543572824</v>
      </c>
      <c r="H60" s="5">
        <v>5.0116795445338883E-2</v>
      </c>
      <c r="I60" s="5">
        <v>7.0576947497125023E-2</v>
      </c>
      <c r="J60" s="5">
        <v>0.16295599293081678</v>
      </c>
      <c r="K60" s="5">
        <v>4.5716865109748195</v>
      </c>
      <c r="L60" s="5">
        <v>3.7708170526673257</v>
      </c>
      <c r="M60" s="5"/>
      <c r="N60" s="5"/>
      <c r="O60" s="5">
        <v>100.21307278837617</v>
      </c>
      <c r="P60" s="5">
        <v>10</v>
      </c>
      <c r="Q60" s="5" t="s">
        <v>270</v>
      </c>
      <c r="R60" s="5">
        <v>0.82514360876435189</v>
      </c>
      <c r="S60" s="5">
        <v>0.65748943457875986</v>
      </c>
      <c r="T60" s="5">
        <v>0.22491337976876791</v>
      </c>
      <c r="U60" s="5"/>
      <c r="V60" s="5">
        <v>0.29189463386566628</v>
      </c>
      <c r="W60" s="5">
        <v>98.882961757369984</v>
      </c>
      <c r="X60" s="5" t="s">
        <v>271</v>
      </c>
      <c r="Y60" s="5" t="s">
        <v>272</v>
      </c>
      <c r="Z60" s="5">
        <v>2.7247177763320234E-2</v>
      </c>
      <c r="AA60" s="5">
        <v>100</v>
      </c>
      <c r="AB60" s="5"/>
      <c r="AC60" s="2"/>
      <c r="AD60" s="2"/>
      <c r="AE60" s="2"/>
      <c r="AF60" s="2"/>
      <c r="AG60" s="5"/>
      <c r="AH60" s="5"/>
      <c r="AI60" s="2"/>
      <c r="AJ60" s="2"/>
      <c r="AK60" s="2"/>
      <c r="AL60" s="2"/>
      <c r="AM60" s="2"/>
      <c r="AN60" s="2"/>
      <c r="AO60" s="2">
        <v>900</v>
      </c>
      <c r="AP60" s="5">
        <v>8.5240591569705497</v>
      </c>
      <c r="AQ60" s="2">
        <v>1000</v>
      </c>
      <c r="AR60" s="5">
        <v>0.65770588235294269</v>
      </c>
      <c r="AS60" s="5"/>
      <c r="AT60" s="2"/>
      <c r="AU60" s="5">
        <v>0.89064965503659954</v>
      </c>
      <c r="AV60" s="5">
        <v>36.669808958201351</v>
      </c>
      <c r="AW60" s="5">
        <v>57.829273527091701</v>
      </c>
      <c r="AX60" s="5">
        <v>0.63410461037561505</v>
      </c>
      <c r="AY60" s="5">
        <v>-0.180408671387567</v>
      </c>
      <c r="AZ60" s="5">
        <v>0.14060774123924788</v>
      </c>
      <c r="BA60" s="5">
        <v>1.8276389143588345</v>
      </c>
      <c r="BB60" s="5"/>
      <c r="BC60" s="3">
        <v>0.15917982787422999</v>
      </c>
      <c r="BD60" s="3">
        <v>4.375497762863792E-3</v>
      </c>
      <c r="BE60" s="3">
        <v>7.0684773073202284E-2</v>
      </c>
      <c r="BF60" s="3">
        <v>2.2213521804805795E-2</v>
      </c>
      <c r="BG60" s="3">
        <v>6.5539522283177519E-4</v>
      </c>
      <c r="BH60" s="3">
        <v>2.7559049694412061E-3</v>
      </c>
      <c r="BI60" s="3">
        <v>1.7854256439022054E-2</v>
      </c>
      <c r="BJ60" s="3">
        <v>5.8256932700209395E-2</v>
      </c>
      <c r="BK60" s="3">
        <v>5.5971807821566848E-2</v>
      </c>
      <c r="BL60" s="17"/>
      <c r="BM60" s="3">
        <v>7.425283740126015</v>
      </c>
      <c r="BN60" s="3">
        <v>0.3472614603185874</v>
      </c>
      <c r="BO60" s="3">
        <v>0.83367911347215629</v>
      </c>
      <c r="BP60" s="3">
        <v>3.5701940255521272E-2</v>
      </c>
      <c r="BQ60" s="3"/>
      <c r="BR60" s="3">
        <v>4.4590510058968857E-2</v>
      </c>
      <c r="BS60" s="3">
        <v>0.37175212785784517</v>
      </c>
      <c r="BT60" s="3">
        <v>5.4480151337891478E-3</v>
      </c>
      <c r="BU60" s="3">
        <v>0.33713197892164121</v>
      </c>
      <c r="BV60" s="3">
        <v>4.5519227596917317E-2</v>
      </c>
      <c r="BX60" s="3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4"/>
      <c r="CR60" s="3">
        <v>0.10556095691906515</v>
      </c>
      <c r="CS60" s="3">
        <v>1.7510717652183358E-3</v>
      </c>
      <c r="CT60" s="3">
        <v>2.9057773347149927E-3</v>
      </c>
      <c r="CU60" s="3">
        <v>7.3760672974747005E-2</v>
      </c>
      <c r="CV60" s="3">
        <v>4.0029905017699846E-2</v>
      </c>
      <c r="CW60" s="3">
        <v>0.11844742709238018</v>
      </c>
      <c r="CX60" s="3">
        <v>6.9323264165001655E-4</v>
      </c>
      <c r="CY60" s="3">
        <v>6.8376255289448107E-5</v>
      </c>
      <c r="CZ60" s="3">
        <v>3.1837119185132049E-4</v>
      </c>
      <c r="DA60" s="3">
        <v>9.3993115037446589E-4</v>
      </c>
      <c r="DB60" s="3">
        <v>5.9418055012279035E-4</v>
      </c>
      <c r="DC60" s="3">
        <v>1.3425566216767265E-6</v>
      </c>
      <c r="DE60" s="3">
        <v>0.31120101323543814</v>
      </c>
      <c r="DF60" s="25"/>
      <c r="DG60" s="3">
        <v>1.411308128799431E-2</v>
      </c>
      <c r="DH60" s="3">
        <v>-0.51752399464231758</v>
      </c>
      <c r="DI60" s="3">
        <v>1.6912732068169489</v>
      </c>
      <c r="DJ60" s="3">
        <v>-97.805100886058867</v>
      </c>
      <c r="DK60" s="3">
        <v>0.81613145966457623</v>
      </c>
      <c r="DL60" s="3">
        <v>6.8902421918211392</v>
      </c>
      <c r="DM60" s="3">
        <v>-6.1406193197044701</v>
      </c>
      <c r="DN60" s="25"/>
      <c r="DO60" s="25"/>
      <c r="DP60" s="3">
        <v>0.72684843154360979</v>
      </c>
      <c r="DQ60" s="3">
        <v>1.6348078119199421</v>
      </c>
      <c r="DR60" s="3">
        <v>-2.8637604351172503</v>
      </c>
      <c r="DS60" s="3">
        <v>1.8343787775712006</v>
      </c>
      <c r="DT60" s="3">
        <v>3.213357146891592</v>
      </c>
      <c r="DU60" s="3"/>
      <c r="DV60" s="3">
        <v>0.16696210485697191</v>
      </c>
      <c r="DW60" s="3">
        <v>0.74577810835105374</v>
      </c>
      <c r="DX60" s="2"/>
      <c r="DY60" s="2"/>
      <c r="DZ60" s="2"/>
      <c r="EA60" s="2"/>
      <c r="EB60" s="5">
        <f t="shared" si="2"/>
        <v>0.51709814111369479</v>
      </c>
      <c r="EC60" s="30">
        <f t="shared" si="3"/>
        <v>-0.22867996723735895</v>
      </c>
      <c r="ED60" s="30"/>
      <c r="EE60" s="29"/>
    </row>
    <row r="61" spans="1:136">
      <c r="A61" s="2" t="s">
        <v>117</v>
      </c>
      <c r="B61" s="4" t="s">
        <v>104</v>
      </c>
      <c r="C61" s="2">
        <v>6</v>
      </c>
      <c r="D61" s="5">
        <v>78.379196166952511</v>
      </c>
      <c r="E61" s="5">
        <v>5.7321712521839615E-3</v>
      </c>
      <c r="F61" s="5">
        <v>11.40270891062182</v>
      </c>
      <c r="G61" s="5">
        <v>1.9840169424092056</v>
      </c>
      <c r="H61" s="5">
        <v>5.3712107260142188E-2</v>
      </c>
      <c r="I61" s="5">
        <v>3.9144984439615775E-2</v>
      </c>
      <c r="J61" s="5">
        <v>0.16295599293081678</v>
      </c>
      <c r="K61" s="5">
        <v>4.4699131840309079</v>
      </c>
      <c r="L61" s="5">
        <v>3.74151725631488</v>
      </c>
      <c r="M61" s="5"/>
      <c r="N61" s="5"/>
      <c r="O61" s="5">
        <v>100.23889771621209</v>
      </c>
      <c r="P61" s="5">
        <v>6</v>
      </c>
      <c r="Q61" s="5" t="s">
        <v>273</v>
      </c>
      <c r="R61" s="5">
        <v>0.29159450513515073</v>
      </c>
      <c r="S61" s="5">
        <v>3.9469963364910732</v>
      </c>
      <c r="T61" s="5">
        <v>0.11615269720113419</v>
      </c>
      <c r="U61" s="5"/>
      <c r="V61" s="5">
        <v>0.32722208561360094</v>
      </c>
      <c r="W61" s="5">
        <v>99.38118340925125</v>
      </c>
      <c r="X61" s="5">
        <v>1.7891498135794246E-2</v>
      </c>
      <c r="Y61" s="5" t="s">
        <v>274</v>
      </c>
      <c r="Z61" s="5">
        <v>4.5681496850799946E-2</v>
      </c>
      <c r="AA61" s="5">
        <v>100</v>
      </c>
      <c r="AB61" s="5"/>
      <c r="AC61" s="2"/>
      <c r="AD61" s="2"/>
      <c r="AE61" s="2"/>
      <c r="AF61" s="2"/>
      <c r="AG61" s="5"/>
      <c r="AH61" s="5"/>
      <c r="AI61" s="2"/>
      <c r="AJ61" s="2"/>
      <c r="AK61" s="2"/>
      <c r="AL61" s="2"/>
      <c r="AM61" s="2"/>
      <c r="AN61" s="2"/>
      <c r="AO61" s="2">
        <v>850</v>
      </c>
      <c r="AP61" s="5">
        <v>8.9212104944802402</v>
      </c>
      <c r="AQ61" s="2">
        <v>3000</v>
      </c>
      <c r="AR61" s="5">
        <v>0.65922992160517602</v>
      </c>
      <c r="AS61" s="5"/>
      <c r="AT61" s="2"/>
      <c r="AU61" s="5">
        <v>0.97762308932678821</v>
      </c>
      <c r="AV61" s="5">
        <v>50.090894530654559</v>
      </c>
      <c r="AW61" s="5">
        <v>50.869817440302924</v>
      </c>
      <c r="AX61" s="5">
        <v>0.98468791615848728</v>
      </c>
      <c r="AY61" s="5">
        <v>-4.1077631230408201E-3</v>
      </c>
      <c r="AZ61" s="5">
        <v>0.69014551647532063</v>
      </c>
      <c r="BA61" s="5">
        <v>2.0531337537115775</v>
      </c>
      <c r="BB61" s="5"/>
      <c r="BC61" s="3">
        <v>0.27600500808492745</v>
      </c>
      <c r="BD61" s="3">
        <v>1.1315378254352936E-3</v>
      </c>
      <c r="BE61" s="3">
        <v>0.15427720051713459</v>
      </c>
      <c r="BF61" s="3">
        <v>2.847609592723449E-2</v>
      </c>
      <c r="BG61" s="3">
        <v>2.1946699277337121E-3</v>
      </c>
      <c r="BH61" s="3">
        <v>1.2493092465258899E-3</v>
      </c>
      <c r="BI61" s="3">
        <v>2.0706872074238113E-2</v>
      </c>
      <c r="BJ61" s="3">
        <v>5.6314378697157816E-2</v>
      </c>
      <c r="BK61" s="3">
        <v>7.6357733549068774E-2</v>
      </c>
      <c r="BL61" s="17"/>
      <c r="BM61" s="3">
        <v>0.69079696433060611</v>
      </c>
      <c r="BN61" s="3">
        <v>6.2745323009994386E-2</v>
      </c>
      <c r="BO61" s="3">
        <v>0.63645893119288588</v>
      </c>
      <c r="BP61" s="3">
        <v>2.8197236919716998E-2</v>
      </c>
      <c r="BQ61" s="3"/>
      <c r="BR61" s="3">
        <v>1.5294788054652165E-2</v>
      </c>
      <c r="BS61" s="3">
        <v>7.4344734759495282E-2</v>
      </c>
      <c r="BT61" s="3">
        <v>5.5945286934164E-2</v>
      </c>
      <c r="BU61" s="3">
        <v>0.26152207690250467</v>
      </c>
      <c r="BV61" s="3">
        <v>1.9872752958991477E-2</v>
      </c>
      <c r="BX61" s="3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4"/>
      <c r="CR61" s="3">
        <v>0.11183073350027284</v>
      </c>
      <c r="CS61" s="3">
        <v>9.712190656150794E-4</v>
      </c>
      <c r="CT61" s="3">
        <v>2.9057773347149927E-3</v>
      </c>
      <c r="CU61" s="3">
        <v>7.2118638012760694E-2</v>
      </c>
      <c r="CV61" s="3">
        <v>3.9718866839860721E-2</v>
      </c>
      <c r="CW61" s="3">
        <v>0.11571450125295149</v>
      </c>
      <c r="CX61" s="3">
        <v>1.5130555933185691E-3</v>
      </c>
      <c r="CY61" s="3">
        <v>3.099638373715147E-5</v>
      </c>
      <c r="CZ61" s="3">
        <v>3.6923808976886793E-4</v>
      </c>
      <c r="DA61" s="3">
        <v>9.0858952399415645E-4</v>
      </c>
      <c r="DB61" s="3">
        <v>8.105916512639997E-4</v>
      </c>
      <c r="DC61" s="3">
        <v>1.6198912909517689E-6</v>
      </c>
      <c r="DE61" s="3">
        <v>0.33288155402739839</v>
      </c>
      <c r="DF61" s="25"/>
      <c r="DG61" s="3">
        <v>1.3127753613495103E-2</v>
      </c>
      <c r="DH61" s="3">
        <v>-0.65758092167800242</v>
      </c>
      <c r="DI61" s="3">
        <v>4.4741984730114392</v>
      </c>
      <c r="DJ61" s="3">
        <v>-227.601659513774</v>
      </c>
      <c r="DK61" s="3">
        <v>0.67954623098737821</v>
      </c>
      <c r="DL61" s="3">
        <v>5.8726108104799462</v>
      </c>
      <c r="DM61" s="3">
        <v>-5.6755062449949678</v>
      </c>
      <c r="DN61" s="25"/>
      <c r="DO61" s="25"/>
      <c r="DP61" s="3">
        <v>0.38160407868189689</v>
      </c>
      <c r="DQ61" s="3">
        <v>-0.20758309299128283</v>
      </c>
      <c r="DR61" s="3">
        <v>-2.9032447902328204</v>
      </c>
      <c r="DS61" s="3">
        <v>-0.21479224290317955</v>
      </c>
      <c r="DT61" s="3">
        <v>3.0040715320551925</v>
      </c>
      <c r="DU61" s="3"/>
      <c r="DV61" s="3">
        <v>0.15551440432016114</v>
      </c>
      <c r="DW61" s="3">
        <v>0.41207572461589376</v>
      </c>
      <c r="DX61" s="2"/>
      <c r="DY61" s="2"/>
      <c r="DZ61" s="2"/>
      <c r="EA61" s="2"/>
      <c r="EB61" s="5">
        <f t="shared" si="2"/>
        <v>-3.0915594870144614E-2</v>
      </c>
      <c r="EC61" s="30">
        <f t="shared" si="3"/>
        <v>0.38116012974574914</v>
      </c>
      <c r="ED61" s="30"/>
      <c r="EE61" s="29"/>
    </row>
    <row r="62" spans="1:136">
      <c r="A62" s="2" t="s">
        <v>117</v>
      </c>
      <c r="B62" s="4" t="s">
        <v>105</v>
      </c>
      <c r="C62" s="2">
        <v>5</v>
      </c>
      <c r="D62" s="5">
        <v>78.724067831832002</v>
      </c>
      <c r="E62" s="5">
        <v>1.9316779678491627E-3</v>
      </c>
      <c r="F62" s="5">
        <v>11.874382955945926</v>
      </c>
      <c r="G62" s="5">
        <v>1.2746288392959833</v>
      </c>
      <c r="H62" s="5">
        <v>6.9657707178523723E-2</v>
      </c>
      <c r="I62" s="5" t="e">
        <v>#DIV/0!</v>
      </c>
      <c r="J62" s="5">
        <v>0.13448773379057291</v>
      </c>
      <c r="K62" s="5">
        <v>4.3432724363814348</v>
      </c>
      <c r="L62" s="5">
        <v>3.78364793654467</v>
      </c>
      <c r="M62" s="5"/>
      <c r="N62" s="5"/>
      <c r="O62" s="5">
        <v>100.20607711893697</v>
      </c>
      <c r="P62" s="5">
        <v>5</v>
      </c>
      <c r="Q62" s="5" t="s">
        <v>275</v>
      </c>
      <c r="R62" s="5">
        <v>0.17653315332317859</v>
      </c>
      <c r="S62" s="5">
        <v>11.387174461594764</v>
      </c>
      <c r="T62" s="5" t="e">
        <v>#DIV/0!</v>
      </c>
      <c r="U62" s="5"/>
      <c r="V62" s="5">
        <v>0.42911375547004144</v>
      </c>
      <c r="W62" s="5">
        <v>99.394353091206796</v>
      </c>
      <c r="X62" s="5">
        <v>0.40515572204306471</v>
      </c>
      <c r="Y62" s="5">
        <v>0.61669911985221471</v>
      </c>
      <c r="Z62" s="5" t="e">
        <v>#DIV/0!</v>
      </c>
      <c r="AA62" s="5">
        <v>100</v>
      </c>
      <c r="AB62" s="5"/>
      <c r="AC62" s="2"/>
      <c r="AD62" s="2"/>
      <c r="AE62" s="2"/>
      <c r="AF62" s="2"/>
      <c r="AG62" s="5"/>
      <c r="AH62" s="5"/>
      <c r="AI62" s="2"/>
      <c r="AJ62" s="2"/>
      <c r="AK62" s="2"/>
      <c r="AL62" s="2"/>
      <c r="AM62" s="2"/>
      <c r="AN62" s="2"/>
      <c r="AO62" s="2">
        <v>800</v>
      </c>
      <c r="AP62" s="5">
        <v>9.318361831989936</v>
      </c>
      <c r="AQ62" s="2">
        <v>5000</v>
      </c>
      <c r="AR62" s="5">
        <v>0.66075396085740901</v>
      </c>
      <c r="AS62" s="5"/>
      <c r="AT62" s="2"/>
      <c r="AU62" s="5">
        <v>1.0333650068053539</v>
      </c>
      <c r="AV62" s="5">
        <v>77.979055570486977</v>
      </c>
      <c r="AW62" s="5">
        <v>91.388500703220416</v>
      </c>
      <c r="AX62" s="5">
        <v>0.85326988593149222</v>
      </c>
      <c r="AY62" s="5">
        <v>-6.2077213034000808E-2</v>
      </c>
      <c r="AZ62" s="5">
        <v>0.51576200718192822</v>
      </c>
      <c r="BA62" s="5" t="e">
        <v>#DIV/0!</v>
      </c>
      <c r="BB62" s="5"/>
      <c r="BC62" s="3">
        <v>0.53165964138568655</v>
      </c>
      <c r="BD62" s="3">
        <v>3.3707960298975947E-4</v>
      </c>
      <c r="BE62" s="3">
        <v>0.36546127745495666</v>
      </c>
      <c r="BF62" s="3">
        <v>3.613420371807468E-2</v>
      </c>
      <c r="BG62" s="3">
        <v>2.3263709785288282E-3</v>
      </c>
      <c r="BH62" s="3">
        <v>0</v>
      </c>
      <c r="BI62" s="3">
        <v>2.0706872074238113E-2</v>
      </c>
      <c r="BJ62" s="3">
        <v>8.3778539302036228E-2</v>
      </c>
      <c r="BK62" s="3">
        <v>9.2436312510729299E-2</v>
      </c>
      <c r="BL62" s="16"/>
      <c r="BM62" s="3">
        <v>5.7119278625175074</v>
      </c>
      <c r="BN62" s="3">
        <v>4.5602180153576082E-2</v>
      </c>
      <c r="BO62" s="3">
        <v>9.5948029641210368</v>
      </c>
      <c r="BP62" s="3">
        <v>0</v>
      </c>
      <c r="BQ62" s="3"/>
      <c r="BR62" s="3">
        <v>6.8433284652765797E-2</v>
      </c>
      <c r="BS62" s="3">
        <v>7.6906065245406136E-2</v>
      </c>
      <c r="BT62" s="3">
        <v>0.91407530452683305</v>
      </c>
      <c r="BU62" s="3">
        <v>1.9332115965058869</v>
      </c>
      <c r="BV62" s="3">
        <v>0</v>
      </c>
      <c r="BX62" s="3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4"/>
      <c r="CR62" s="3">
        <v>0.11645662151294502</v>
      </c>
      <c r="CS62" s="3" t="e">
        <v>#DIV/0!</v>
      </c>
      <c r="CT62" s="3">
        <v>2.3981407594610006E-3</v>
      </c>
      <c r="CU62" s="3">
        <v>7.0075386195247419E-2</v>
      </c>
      <c r="CV62" s="3">
        <v>4.0166113976058064E-2</v>
      </c>
      <c r="CW62" s="3">
        <v>0.11263964093076648</v>
      </c>
      <c r="CX62" s="3">
        <v>3.5842187189101707E-3</v>
      </c>
      <c r="CY62" s="3" t="e">
        <v>#DIV/0!</v>
      </c>
      <c r="CZ62" s="3">
        <v>3.6923808976886793E-4</v>
      </c>
      <c r="DA62" s="3">
        <v>1.3517027960960992E-3</v>
      </c>
      <c r="DB62" s="3">
        <v>9.8127720287398412E-4</v>
      </c>
      <c r="DC62" s="3">
        <v>2.9263421647903651E-6</v>
      </c>
      <c r="DE62" s="3">
        <v>0.35231959617242714</v>
      </c>
      <c r="DF62" s="25"/>
      <c r="DG62" s="3">
        <v>1.2401830755392045E-2</v>
      </c>
      <c r="DH62" s="3">
        <v>-0.96708304965049074</v>
      </c>
      <c r="DI62" s="3">
        <v>6.9826654193514388</v>
      </c>
      <c r="DJ62" s="3">
        <v>-638.13532358675184</v>
      </c>
      <c r="DK62" s="3">
        <v>0.64872405566718028</v>
      </c>
      <c r="DL62" s="3">
        <v>5.7592873193365026</v>
      </c>
      <c r="DM62" s="3">
        <v>-5.9544502982260248</v>
      </c>
      <c r="DN62" s="25"/>
      <c r="DO62" s="25"/>
      <c r="DP62" s="3">
        <v>0.38654274226734275</v>
      </c>
      <c r="DQ62" s="3">
        <v>0.24289561078570268</v>
      </c>
      <c r="DR62" s="3">
        <v>-2.934513622336766</v>
      </c>
      <c r="DS62" s="3">
        <v>0.23493446767661491</v>
      </c>
      <c r="DT62" s="3">
        <v>2.838332045290477</v>
      </c>
      <c r="DU62" s="3"/>
      <c r="DV62" s="3">
        <v>0.15053127855651638</v>
      </c>
      <c r="DW62" s="3">
        <v>0.41481918642152621</v>
      </c>
      <c r="DX62" s="2"/>
      <c r="DY62" s="2"/>
      <c r="DZ62" s="2"/>
      <c r="EA62" s="2"/>
      <c r="EB62" s="5">
        <f t="shared" si="2"/>
        <v>0.14499195367548079</v>
      </c>
      <c r="EC62" s="30">
        <f t="shared" si="3"/>
        <v>-0.26982723274604542</v>
      </c>
      <c r="ED62" s="30"/>
      <c r="EE62" s="29"/>
    </row>
    <row r="63" spans="1:136" ht="17.100000000000001" customHeight="1">
      <c r="A63" s="19" t="s">
        <v>281</v>
      </c>
      <c r="M63" s="2"/>
      <c r="X63" s="2"/>
      <c r="Y63" s="2"/>
      <c r="Z63" s="2"/>
      <c r="AJ63" s="2"/>
      <c r="AK63" s="2"/>
      <c r="AL63" s="2"/>
      <c r="AX63" s="3"/>
      <c r="AY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DQ63" s="23"/>
      <c r="DR63" s="23"/>
      <c r="DS63" s="23"/>
      <c r="DT63" s="23"/>
      <c r="DU63" s="23"/>
      <c r="DV63" s="3"/>
      <c r="DX63" s="3"/>
      <c r="DY63" s="3"/>
      <c r="EC63" s="30"/>
      <c r="ED63" s="30"/>
    </row>
    <row r="64" spans="1:136">
      <c r="A64" s="4" t="s">
        <v>295</v>
      </c>
      <c r="B64" s="4" t="s">
        <v>16</v>
      </c>
      <c r="C64" s="2">
        <v>4</v>
      </c>
      <c r="D64" s="5">
        <v>61.91</v>
      </c>
      <c r="E64" s="5">
        <v>0.94</v>
      </c>
      <c r="F64" s="5">
        <v>16.100000000000001</v>
      </c>
      <c r="G64" s="5">
        <v>7.58</v>
      </c>
      <c r="H64" s="5">
        <v>0.1</v>
      </c>
      <c r="I64" s="5">
        <v>1.59</v>
      </c>
      <c r="J64" s="5">
        <v>5.0599999999999996</v>
      </c>
      <c r="K64" s="5">
        <v>4.72</v>
      </c>
      <c r="L64" s="5">
        <v>1.83</v>
      </c>
      <c r="M64" s="5">
        <v>0.16</v>
      </c>
      <c r="N64" s="5"/>
      <c r="O64" s="5">
        <v>99.989999999999981</v>
      </c>
      <c r="P64" s="2">
        <v>1</v>
      </c>
      <c r="Q64" s="5">
        <v>0.94</v>
      </c>
      <c r="R64" s="5">
        <v>11.83</v>
      </c>
      <c r="S64" s="5">
        <v>6.29</v>
      </c>
      <c r="T64" s="5">
        <v>2.86</v>
      </c>
      <c r="U64" s="5">
        <v>0.15</v>
      </c>
      <c r="V64" s="5">
        <v>0.65</v>
      </c>
      <c r="W64" s="5">
        <v>58.94</v>
      </c>
      <c r="X64" s="5">
        <v>0.03</v>
      </c>
      <c r="Y64" s="5">
        <v>0.08</v>
      </c>
      <c r="Z64" s="5"/>
      <c r="AA64" s="5">
        <v>81.77</v>
      </c>
      <c r="AB64" s="2">
        <v>3</v>
      </c>
      <c r="AC64" s="9">
        <v>0.14000000000000001</v>
      </c>
      <c r="AD64" s="9">
        <v>49.84</v>
      </c>
      <c r="AE64" s="9">
        <v>0.28999999999999998</v>
      </c>
      <c r="AF64" s="9">
        <v>3.65</v>
      </c>
      <c r="AG64" s="9">
        <v>0.25</v>
      </c>
      <c r="AH64" s="9">
        <v>0.48</v>
      </c>
      <c r="AI64" s="9">
        <v>45.04</v>
      </c>
      <c r="AJ64" s="9">
        <v>0.04</v>
      </c>
      <c r="AK64" s="9">
        <v>0.05</v>
      </c>
      <c r="AL64" s="9"/>
      <c r="AM64" s="5">
        <v>99.78</v>
      </c>
      <c r="AN64" s="2"/>
      <c r="AO64" s="13">
        <v>1000</v>
      </c>
      <c r="AP64" s="11">
        <v>7.8545340297686836</v>
      </c>
      <c r="AQ64" s="13">
        <v>2000</v>
      </c>
      <c r="AR64" s="5">
        <v>0.42000000000000004</v>
      </c>
      <c r="AS64" s="5">
        <v>0.06</v>
      </c>
      <c r="AT64" s="9"/>
      <c r="AU64" s="5">
        <v>0.70096959995245756</v>
      </c>
      <c r="AV64" s="5">
        <v>7.7757255936675458</v>
      </c>
      <c r="AW64" s="5">
        <v>12.585106382978724</v>
      </c>
      <c r="AX64" s="5">
        <v>0.6178513996658912</v>
      </c>
      <c r="AY64" s="5">
        <v>-0.20911596514637895</v>
      </c>
      <c r="AZ64" s="5">
        <v>-4.2833988130317566E-2</v>
      </c>
      <c r="BA64" s="5">
        <v>3.6136363636363642</v>
      </c>
      <c r="BB64" s="5"/>
      <c r="BC64" s="2">
        <v>0.45</v>
      </c>
      <c r="BD64" s="2">
        <v>0.11</v>
      </c>
      <c r="BE64" s="2">
        <v>0.11</v>
      </c>
      <c r="BF64" s="2">
        <v>0.27</v>
      </c>
      <c r="BG64" s="2">
        <v>0.08</v>
      </c>
      <c r="BH64" s="2">
        <v>0.05</v>
      </c>
      <c r="BI64" s="2">
        <v>0.11</v>
      </c>
      <c r="BJ64" s="2">
        <v>0.2</v>
      </c>
      <c r="BK64" s="2">
        <v>0.1</v>
      </c>
      <c r="BL64" s="2">
        <v>0.12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>
        <v>0.05</v>
      </c>
      <c r="BZ64" s="2">
        <v>0.14000000000000001</v>
      </c>
      <c r="CA64" s="2">
        <v>0.05</v>
      </c>
      <c r="CB64" s="2">
        <v>0.1</v>
      </c>
      <c r="CC64" s="2">
        <v>0.1</v>
      </c>
      <c r="CD64" s="2">
        <v>0.09</v>
      </c>
      <c r="CE64" s="2">
        <v>0.77</v>
      </c>
      <c r="CF64" s="2">
        <v>0.02</v>
      </c>
      <c r="CG64" s="2">
        <v>0.03</v>
      </c>
      <c r="CH64" s="2"/>
      <c r="CI64" s="2"/>
      <c r="CR64" s="3">
        <v>0.15789886626652547</v>
      </c>
      <c r="CS64" s="3">
        <v>3.9449199851135097E-2</v>
      </c>
      <c r="CT64" s="3">
        <v>9.0228245363766044E-2</v>
      </c>
      <c r="CU64" s="3">
        <v>7.6153597934817685E-2</v>
      </c>
      <c r="CV64" s="3">
        <v>1.9426751592356687E-2</v>
      </c>
      <c r="CW64" s="3">
        <v>0.22525779474207552</v>
      </c>
      <c r="CX64" s="3">
        <v>1.0788121297712918E-3</v>
      </c>
      <c r="CY64" s="3">
        <v>4.9036914989604181E-4</v>
      </c>
      <c r="CZ64" s="3">
        <v>1.9614835948644793E-3</v>
      </c>
      <c r="DA64" s="3">
        <v>3.566333808844508E-3</v>
      </c>
      <c r="DB64" s="3">
        <v>1.783166904422254E-3</v>
      </c>
      <c r="DC64" s="3">
        <v>1.9986300841226464E-5</v>
      </c>
      <c r="DD64" s="3"/>
      <c r="DE64" s="3">
        <v>0.25637809707033521</v>
      </c>
      <c r="DF64" s="25"/>
      <c r="DG64" s="3">
        <v>2.8740429901911203E-2</v>
      </c>
      <c r="DH64" s="3">
        <v>-0.22347769636129894</v>
      </c>
      <c r="DI64" s="3">
        <v>0.14319196436336823</v>
      </c>
      <c r="DJ64" s="3">
        <v>-1.8020861047006878</v>
      </c>
      <c r="DK64" s="3">
        <v>1.0702443582923877</v>
      </c>
      <c r="DL64" s="3">
        <v>4.7511978864830757</v>
      </c>
      <c r="DM64" s="3">
        <v>-3.3304452817830033</v>
      </c>
      <c r="DN64" s="25"/>
      <c r="DO64" s="25"/>
      <c r="DP64" s="3">
        <v>0.20727274872452703</v>
      </c>
      <c r="DQ64" s="3">
        <v>2.2930064155182075</v>
      </c>
      <c r="DR64" s="3">
        <v>-2.7341243575895344</v>
      </c>
      <c r="DS64" s="3">
        <v>3.2711923821999243</v>
      </c>
      <c r="DT64" s="3">
        <v>3.9004892049169797</v>
      </c>
      <c r="DU64" s="3"/>
      <c r="DV64" s="3">
        <v>0.33124999999999999</v>
      </c>
      <c r="DW64" s="3">
        <v>0.28588125913449952</v>
      </c>
      <c r="DX64" s="3"/>
      <c r="DY64" s="3"/>
      <c r="DZ64" s="3"/>
      <c r="EA64" s="3"/>
      <c r="EB64" s="5">
        <f t="shared" ref="EB64:EB95" si="4">AS64-AZ64</f>
        <v>0.10283398813031756</v>
      </c>
      <c r="EC64" s="30">
        <f t="shared" ref="EC64:EC95" si="5">IF(EB64&lt;0,EB64+DW64,EB64-DW64)</f>
        <v>-0.18304727100418194</v>
      </c>
      <c r="ED64" s="30">
        <f t="shared" ref="ED64:ED95" si="6">IF(EB64&lt;0,EB64+DZ64,EB64-EA64)</f>
        <v>0.10283398813031756</v>
      </c>
      <c r="EE64" s="29"/>
    </row>
    <row r="65" spans="1:136">
      <c r="A65" s="4" t="s">
        <v>295</v>
      </c>
      <c r="B65" s="4" t="s">
        <v>17</v>
      </c>
      <c r="C65" s="2">
        <v>1</v>
      </c>
      <c r="D65" s="5">
        <v>64.44</v>
      </c>
      <c r="E65" s="5">
        <v>0.83</v>
      </c>
      <c r="F65" s="5">
        <v>14.72</v>
      </c>
      <c r="G65" s="5">
        <v>6.9</v>
      </c>
      <c r="H65" s="5">
        <v>0.27</v>
      </c>
      <c r="I65" s="5">
        <v>1.43</v>
      </c>
      <c r="J65" s="5">
        <v>4.21</v>
      </c>
      <c r="K65" s="5">
        <v>4.83</v>
      </c>
      <c r="L65" s="5">
        <v>2.09</v>
      </c>
      <c r="M65" s="5">
        <v>0.28999999999999998</v>
      </c>
      <c r="N65" s="5"/>
      <c r="O65" s="5">
        <v>100.01</v>
      </c>
      <c r="P65" s="2">
        <v>2</v>
      </c>
      <c r="Q65" s="5">
        <v>1.58</v>
      </c>
      <c r="R65" s="5">
        <v>18.73</v>
      </c>
      <c r="S65" s="5">
        <v>3.43</v>
      </c>
      <c r="T65" s="5">
        <v>1.83</v>
      </c>
      <c r="U65" s="5">
        <v>0.21</v>
      </c>
      <c r="V65" s="5">
        <v>0.52</v>
      </c>
      <c r="W65" s="5">
        <v>64.66</v>
      </c>
      <c r="X65" s="5">
        <v>0.15</v>
      </c>
      <c r="Y65" s="5">
        <v>7.0000000000000007E-2</v>
      </c>
      <c r="Z65" s="5"/>
      <c r="AA65" s="5">
        <v>91.179999999999993</v>
      </c>
      <c r="AB65" s="2">
        <v>1</v>
      </c>
      <c r="AC65" s="9">
        <v>0.85</v>
      </c>
      <c r="AD65" s="9">
        <v>48.83</v>
      </c>
      <c r="AE65" s="9">
        <v>0.37</v>
      </c>
      <c r="AF65" s="9">
        <v>3.02</v>
      </c>
      <c r="AG65" s="9">
        <v>0.3</v>
      </c>
      <c r="AH65" s="9">
        <v>0.59</v>
      </c>
      <c r="AI65" s="9">
        <v>46.63</v>
      </c>
      <c r="AJ65" s="9">
        <v>0.06</v>
      </c>
      <c r="AK65" s="9">
        <v>0.04</v>
      </c>
      <c r="AL65" s="9"/>
      <c r="AM65" s="5">
        <v>100.69000000000001</v>
      </c>
      <c r="AN65" s="2"/>
      <c r="AO65" s="10">
        <v>1000</v>
      </c>
      <c r="AP65" s="11">
        <v>7.8545340297686836</v>
      </c>
      <c r="AQ65" s="12">
        <v>2000</v>
      </c>
      <c r="AR65" s="11">
        <v>0.14000000000000001</v>
      </c>
      <c r="AS65" s="11">
        <v>0.17</v>
      </c>
      <c r="AT65" s="9"/>
      <c r="AU65" s="5">
        <v>0.68527754982830158</v>
      </c>
      <c r="AV65" s="5">
        <v>9.3710144927536216</v>
      </c>
      <c r="AW65" s="5">
        <v>22.566265060240966</v>
      </c>
      <c r="AX65" s="5">
        <v>0.41526652584012308</v>
      </c>
      <c r="AY65" s="5">
        <v>-0.38167307546088164</v>
      </c>
      <c r="AZ65" s="5">
        <v>-0.73728876379503083</v>
      </c>
      <c r="BA65" s="5">
        <v>1.5049585104229912</v>
      </c>
      <c r="BB65" s="5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>
        <v>0.16</v>
      </c>
      <c r="BN65" s="2">
        <v>2.4500000000000002</v>
      </c>
      <c r="BO65" s="2">
        <v>0.98</v>
      </c>
      <c r="BP65" s="2">
        <v>0.34</v>
      </c>
      <c r="BQ65" s="2">
        <v>0.03</v>
      </c>
      <c r="BR65" s="2">
        <v>0.11</v>
      </c>
      <c r="BS65" s="2">
        <v>2.62</v>
      </c>
      <c r="BT65" s="2"/>
      <c r="BU65" s="2"/>
      <c r="BV65" s="2"/>
      <c r="BW65" s="2"/>
      <c r="BX65" s="2"/>
      <c r="BY65" s="2">
        <v>0.43</v>
      </c>
      <c r="BZ65" s="2">
        <v>0.35</v>
      </c>
      <c r="CA65" s="2">
        <v>0.18</v>
      </c>
      <c r="CB65" s="2">
        <v>0.08</v>
      </c>
      <c r="CC65" s="2">
        <v>0.02</v>
      </c>
      <c r="CD65" s="2">
        <v>0.13</v>
      </c>
      <c r="CE65" s="2">
        <v>0.83</v>
      </c>
      <c r="CF65" s="2">
        <v>0</v>
      </c>
      <c r="CG65" s="2">
        <v>0.02</v>
      </c>
      <c r="CH65" s="2"/>
      <c r="CI65" s="2"/>
      <c r="CR65" s="3">
        <v>0.14436467772939471</v>
      </c>
      <c r="CS65" s="3">
        <v>3.5479469048505144E-2</v>
      </c>
      <c r="CT65" s="3">
        <v>7.5071326676176886E-2</v>
      </c>
      <c r="CU65" s="3">
        <v>7.7928363988383348E-2</v>
      </c>
      <c r="CV65" s="3">
        <v>2.2186836518046708E-2</v>
      </c>
      <c r="CW65" s="3">
        <v>0.2106659962311121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/>
      <c r="DE65" s="3">
        <v>0.25185589313738688</v>
      </c>
      <c r="DF65" s="25"/>
      <c r="DG65" s="3">
        <v>2.6668371337185456E-2</v>
      </c>
      <c r="DH65" s="3">
        <v>-0.2499096942989002</v>
      </c>
      <c r="DI65" s="3">
        <v>9.2064970136807867E-2</v>
      </c>
      <c r="DJ65" s="3">
        <v>-2.0775625188703755</v>
      </c>
      <c r="DK65" s="3">
        <v>1.1708695160571068</v>
      </c>
      <c r="DL65" s="3">
        <v>5.557942605851772</v>
      </c>
      <c r="DM65" s="3">
        <v>-3.8087332910244278</v>
      </c>
      <c r="DN65" s="25"/>
      <c r="DO65" s="25"/>
      <c r="DP65" s="3">
        <v>0.23613326209530899</v>
      </c>
      <c r="DQ65" s="3">
        <v>4.2103554826196499</v>
      </c>
      <c r="DR65" s="3">
        <v>-2.7209113167524102</v>
      </c>
      <c r="DS65" s="3">
        <v>6.1440149085207416</v>
      </c>
      <c r="DT65" s="3">
        <v>3.9705245231426929</v>
      </c>
      <c r="DU65" s="3"/>
      <c r="DV65" s="3">
        <v>0.34062500000000001</v>
      </c>
      <c r="DW65" s="3">
        <v>0.32699642547507651</v>
      </c>
      <c r="DX65" s="3"/>
      <c r="DY65" s="3"/>
      <c r="DZ65" s="3"/>
      <c r="EA65" s="3"/>
      <c r="EB65" s="5">
        <f t="shared" si="4"/>
        <v>0.90728876379503087</v>
      </c>
      <c r="EC65" s="30">
        <f t="shared" si="5"/>
        <v>0.5802923383199543</v>
      </c>
      <c r="ED65" s="30">
        <f t="shared" si="6"/>
        <v>0.90728876379503087</v>
      </c>
      <c r="EF65" s="29"/>
    </row>
    <row r="66" spans="1:136" s="2" customFormat="1">
      <c r="A66" s="4" t="s">
        <v>295</v>
      </c>
      <c r="B66" s="4" t="s">
        <v>18</v>
      </c>
      <c r="C66" s="2">
        <v>10</v>
      </c>
      <c r="D66" s="5">
        <v>61.81</v>
      </c>
      <c r="E66" s="5">
        <v>0.84</v>
      </c>
      <c r="F66" s="5">
        <v>16.53</v>
      </c>
      <c r="G66" s="5">
        <v>6.74</v>
      </c>
      <c r="H66" s="5">
        <v>0.15</v>
      </c>
      <c r="I66" s="5">
        <v>1.63</v>
      </c>
      <c r="J66" s="5">
        <v>5.7</v>
      </c>
      <c r="K66" s="5">
        <v>4.87</v>
      </c>
      <c r="L66" s="5">
        <v>1.55</v>
      </c>
      <c r="M66" s="5">
        <v>0.18</v>
      </c>
      <c r="N66" s="5"/>
      <c r="O66" s="5">
        <v>100.00000000000001</v>
      </c>
      <c r="P66" s="2">
        <v>1</v>
      </c>
      <c r="Q66" s="5">
        <v>0.46</v>
      </c>
      <c r="R66" s="5">
        <v>18.47</v>
      </c>
      <c r="S66" s="5">
        <v>4.21</v>
      </c>
      <c r="T66" s="5">
        <v>2.67</v>
      </c>
      <c r="U66" s="5">
        <v>0.18</v>
      </c>
      <c r="V66" s="5">
        <v>0.75</v>
      </c>
      <c r="W66" s="5">
        <v>73.06</v>
      </c>
      <c r="X66" s="5">
        <v>0.08</v>
      </c>
      <c r="Y66" s="5">
        <v>0.12</v>
      </c>
      <c r="Z66" s="5"/>
      <c r="AA66" s="5">
        <v>100.00000000000001</v>
      </c>
      <c r="AB66" s="2">
        <v>2</v>
      </c>
      <c r="AC66" s="9">
        <v>0.34</v>
      </c>
      <c r="AD66" s="9">
        <v>46.4</v>
      </c>
      <c r="AE66" s="9">
        <v>0.24</v>
      </c>
      <c r="AF66" s="9">
        <v>3.19</v>
      </c>
      <c r="AG66" s="9">
        <v>0.27</v>
      </c>
      <c r="AH66" s="9">
        <v>0.56999999999999995</v>
      </c>
      <c r="AI66" s="9">
        <v>41.94</v>
      </c>
      <c r="AJ66" s="9">
        <v>0.16</v>
      </c>
      <c r="AK66" s="9">
        <v>0</v>
      </c>
      <c r="AL66" s="9"/>
      <c r="AM66" s="5">
        <v>93.11</v>
      </c>
      <c r="AO66" s="13">
        <v>925</v>
      </c>
      <c r="AP66" s="11">
        <v>8.3462003922714185</v>
      </c>
      <c r="AQ66" s="15">
        <v>4000</v>
      </c>
      <c r="AR66" s="11">
        <v>0.44000000000000006</v>
      </c>
      <c r="AS66" s="11">
        <v>-0.19</v>
      </c>
      <c r="AT66" s="9"/>
      <c r="AU66" s="5">
        <v>0.68371592226455447</v>
      </c>
      <c r="AV66" s="5">
        <v>10.839762611275964</v>
      </c>
      <c r="AW66" s="5">
        <v>21.988095238095237</v>
      </c>
      <c r="AX66" s="5">
        <v>0.49298324815765077</v>
      </c>
      <c r="AY66" s="5">
        <v>-0.30716783803778175</v>
      </c>
      <c r="AZ66" s="5">
        <v>-0.4431058869132295</v>
      </c>
      <c r="BA66" s="5">
        <v>3.0524344569288386</v>
      </c>
      <c r="BB66" s="5"/>
      <c r="BC66" s="2">
        <v>0.51</v>
      </c>
      <c r="BD66" s="2">
        <v>0.09</v>
      </c>
      <c r="BE66" s="2">
        <v>0.13</v>
      </c>
      <c r="BF66" s="2">
        <v>0.22</v>
      </c>
      <c r="BG66" s="2">
        <v>0.1</v>
      </c>
      <c r="BH66" s="2">
        <v>0.03</v>
      </c>
      <c r="BI66" s="2">
        <v>0.11</v>
      </c>
      <c r="BJ66" s="2">
        <v>0.36</v>
      </c>
      <c r="BK66" s="2">
        <v>0.06</v>
      </c>
      <c r="BL66" s="2">
        <v>0.12</v>
      </c>
      <c r="BM66" s="9"/>
      <c r="BN66" s="9"/>
      <c r="BO66" s="9"/>
      <c r="BP66" s="9"/>
      <c r="BQ66" s="9"/>
      <c r="BR66" s="9"/>
      <c r="BS66" s="9"/>
      <c r="BT66" s="9"/>
      <c r="BY66" s="2">
        <v>0.12</v>
      </c>
      <c r="BZ66" s="2">
        <v>0.02</v>
      </c>
      <c r="CA66" s="2">
        <v>0.06</v>
      </c>
      <c r="CB66" s="2">
        <v>0.13</v>
      </c>
      <c r="CC66" s="2">
        <v>0.02</v>
      </c>
      <c r="CD66" s="2">
        <v>0.27</v>
      </c>
      <c r="CE66" s="2">
        <v>0.02</v>
      </c>
      <c r="CF66" s="2">
        <v>0.08</v>
      </c>
      <c r="CJ66" s="1"/>
      <c r="CK66" s="1"/>
      <c r="CL66" s="1"/>
      <c r="CM66" s="1"/>
      <c r="CN66" s="1"/>
      <c r="CO66" s="1"/>
      <c r="CP66" s="1"/>
      <c r="CQ66" s="1"/>
      <c r="CR66" s="3">
        <v>0.16211604095563142</v>
      </c>
      <c r="CS66" s="3">
        <v>4.0441632551792582E-2</v>
      </c>
      <c r="CT66" s="3">
        <v>0.10164051355206848</v>
      </c>
      <c r="CU66" s="3">
        <v>7.857373346240723E-2</v>
      </c>
      <c r="CV66" s="3">
        <v>1.6454352441613588E-2</v>
      </c>
      <c r="CW66" s="3">
        <v>0.23711023200788187</v>
      </c>
      <c r="CX66" s="3">
        <v>1.2749597897297085E-3</v>
      </c>
      <c r="CY66" s="3">
        <v>2.9422148993762503E-4</v>
      </c>
      <c r="CZ66" s="3">
        <v>1.9614835948644793E-3</v>
      </c>
      <c r="DA66" s="3">
        <v>6.4194008559201139E-3</v>
      </c>
      <c r="DB66" s="3">
        <v>1.0699001426533524E-3</v>
      </c>
      <c r="DC66" s="3">
        <v>4.6287377842301147E-5</v>
      </c>
      <c r="DD66" s="3"/>
      <c r="DE66" s="3">
        <v>0.25140585644653363</v>
      </c>
      <c r="DF66" s="25"/>
      <c r="DG66" s="3">
        <v>2.3644452010687336E-2</v>
      </c>
      <c r="DH66" s="3">
        <v>-0.25630024686955738</v>
      </c>
      <c r="DI66" s="3">
        <v>9.3528081423974938E-2</v>
      </c>
      <c r="DJ66" s="3">
        <v>-2.0565043617866867</v>
      </c>
      <c r="DK66" s="3">
        <v>1.141867835477935</v>
      </c>
      <c r="DL66" s="3">
        <v>4.8157678637840382</v>
      </c>
      <c r="DM66" s="3">
        <v>-3.2926171663991073</v>
      </c>
      <c r="DN66" s="25"/>
      <c r="DO66" s="25"/>
      <c r="DP66" s="3">
        <v>0.19358127850458773</v>
      </c>
      <c r="DQ66" s="3">
        <v>3.4121733334968787</v>
      </c>
      <c r="DR66" s="3">
        <v>-2.7195703868177792</v>
      </c>
      <c r="DS66" s="3">
        <v>4.9906302052983129</v>
      </c>
      <c r="DT66" s="3">
        <v>3.9776320811868979</v>
      </c>
      <c r="DU66" s="3"/>
      <c r="DV66" s="3">
        <v>0.31562499999999999</v>
      </c>
      <c r="DW66" s="3">
        <v>0.28851979666065219</v>
      </c>
      <c r="DX66" s="3"/>
      <c r="DY66" s="3"/>
      <c r="DZ66" s="3"/>
      <c r="EA66" s="3"/>
      <c r="EB66" s="5">
        <f t="shared" si="4"/>
        <v>0.25310588691322949</v>
      </c>
      <c r="EC66" s="30">
        <f t="shared" si="5"/>
        <v>-3.54139097474227E-2</v>
      </c>
      <c r="ED66" s="30">
        <f t="shared" si="6"/>
        <v>0.25310588691322949</v>
      </c>
      <c r="EE66" s="31"/>
    </row>
    <row r="67" spans="1:136" s="2" customFormat="1" ht="15" customHeight="1">
      <c r="A67" s="4" t="s">
        <v>296</v>
      </c>
      <c r="B67" s="4">
        <v>96</v>
      </c>
      <c r="C67" s="2">
        <v>5</v>
      </c>
      <c r="D67" s="5">
        <v>59.03</v>
      </c>
      <c r="E67" s="5">
        <v>1.19</v>
      </c>
      <c r="F67" s="5">
        <v>17.96</v>
      </c>
      <c r="G67" s="5">
        <v>5.74</v>
      </c>
      <c r="H67" s="5">
        <v>0.23</v>
      </c>
      <c r="I67" s="5">
        <v>3.7</v>
      </c>
      <c r="J67" s="5">
        <v>7.72</v>
      </c>
      <c r="K67" s="5">
        <v>4.05</v>
      </c>
      <c r="L67" s="5">
        <v>0.27</v>
      </c>
      <c r="M67" s="5">
        <v>0.09</v>
      </c>
      <c r="N67" s="5"/>
      <c r="O67" s="5">
        <v>99.98</v>
      </c>
      <c r="P67" s="2">
        <v>2</v>
      </c>
      <c r="Q67" s="5">
        <v>0.43</v>
      </c>
      <c r="R67" s="5">
        <v>5.85</v>
      </c>
      <c r="S67" s="5">
        <v>4.34</v>
      </c>
      <c r="T67" s="5">
        <v>5.67</v>
      </c>
      <c r="U67" s="5">
        <v>0.45</v>
      </c>
      <c r="V67" s="5">
        <v>0.46</v>
      </c>
      <c r="W67" s="5">
        <v>75.835996899999998</v>
      </c>
      <c r="X67" s="5">
        <v>0.05</v>
      </c>
      <c r="Y67" s="5">
        <v>0.01</v>
      </c>
      <c r="Z67" s="5"/>
      <c r="AA67" s="5">
        <v>93.095996900000003</v>
      </c>
      <c r="AB67" s="2">
        <v>1</v>
      </c>
      <c r="AC67" s="9">
        <v>0.69</v>
      </c>
      <c r="AD67" s="9">
        <v>22.51</v>
      </c>
      <c r="AE67" s="9">
        <v>1.32</v>
      </c>
      <c r="AF67" s="9">
        <v>3.67</v>
      </c>
      <c r="AG67" s="9">
        <v>0.48</v>
      </c>
      <c r="AH67" s="9">
        <v>0.25</v>
      </c>
      <c r="AI67" s="5">
        <v>61.975996899999998</v>
      </c>
      <c r="AJ67" s="9">
        <v>0.03</v>
      </c>
      <c r="AK67" s="9">
        <v>0</v>
      </c>
      <c r="AM67" s="5">
        <v>90.925996900000001</v>
      </c>
      <c r="AO67" s="2">
        <v>1050</v>
      </c>
      <c r="AP67" s="5">
        <v>7.5577221025582881</v>
      </c>
      <c r="AQ67" s="2">
        <v>2040</v>
      </c>
      <c r="AR67" s="5">
        <v>3.48</v>
      </c>
      <c r="AS67" s="5">
        <v>3.81</v>
      </c>
      <c r="AU67" s="5">
        <v>0.59173028982851195</v>
      </c>
      <c r="AV67" s="5">
        <v>13.211846149825783</v>
      </c>
      <c r="AW67" s="5">
        <v>4.9159663865546221</v>
      </c>
      <c r="AX67" s="5">
        <v>2.6875379347508859</v>
      </c>
      <c r="AY67" s="5">
        <v>0.42935460305825146</v>
      </c>
      <c r="AZ67" s="5">
        <v>2.7235123295000623</v>
      </c>
      <c r="BA67" s="5">
        <v>1.3051146384479719</v>
      </c>
      <c r="BB67" s="5"/>
      <c r="BC67" s="2">
        <v>0.71</v>
      </c>
      <c r="BD67" s="2">
        <v>0.26</v>
      </c>
      <c r="BE67" s="2">
        <v>2.23</v>
      </c>
      <c r="BF67" s="2">
        <v>0.74</v>
      </c>
      <c r="BG67" s="2">
        <v>0.22</v>
      </c>
      <c r="BH67" s="2">
        <v>0.32</v>
      </c>
      <c r="BI67" s="2">
        <v>0.77</v>
      </c>
      <c r="BJ67" s="2">
        <v>0.11</v>
      </c>
      <c r="BK67" s="2">
        <v>0.11</v>
      </c>
      <c r="BL67" s="2">
        <v>0.09</v>
      </c>
      <c r="BM67" s="2">
        <v>0.01</v>
      </c>
      <c r="BN67" s="2">
        <v>0.16</v>
      </c>
      <c r="BO67" s="2">
        <v>0.03</v>
      </c>
      <c r="BP67" s="2">
        <v>0.04</v>
      </c>
      <c r="BQ67" s="2">
        <v>7.0000000000000007E-2</v>
      </c>
      <c r="BR67" s="2">
        <v>0.05</v>
      </c>
      <c r="BT67" s="2">
        <v>7.0000000000000007E-2</v>
      </c>
      <c r="BU67" s="2">
        <v>0.01</v>
      </c>
      <c r="CJ67" s="1"/>
      <c r="CK67" s="1"/>
      <c r="CL67" s="1"/>
      <c r="CM67" s="1"/>
      <c r="CN67" s="1"/>
      <c r="CO67" s="1"/>
      <c r="CP67" s="1"/>
      <c r="CQ67" s="1"/>
      <c r="CR67" s="3">
        <v>0.17614059864265821</v>
      </c>
      <c r="CS67" s="3">
        <v>9.1800024810817518E-2</v>
      </c>
      <c r="CT67" s="3">
        <v>0.13766048502139799</v>
      </c>
      <c r="CU67" s="3">
        <v>6.5343659244917709E-2</v>
      </c>
      <c r="CV67" s="3">
        <v>2.8662420382165607E-3</v>
      </c>
      <c r="CW67" s="3">
        <v>0.29767041111534975</v>
      </c>
      <c r="CX67" s="3">
        <v>2.1870464085363462E-2</v>
      </c>
      <c r="CY67" s="3">
        <v>3.1383625593346671E-3</v>
      </c>
      <c r="CZ67" s="3">
        <v>1.3730385164051355E-2</v>
      </c>
      <c r="DA67" s="3">
        <v>1.9614835948644793E-3</v>
      </c>
      <c r="DB67" s="3">
        <v>1.9614835948644793E-3</v>
      </c>
      <c r="DC67" s="3">
        <v>2.060676320928802E-4</v>
      </c>
      <c r="DD67" s="3"/>
      <c r="DE67" s="3">
        <v>0.22489703283930687</v>
      </c>
      <c r="DF67" s="25"/>
      <c r="DG67" s="3">
        <v>2.546391556255246E-2</v>
      </c>
      <c r="DH67" s="3">
        <v>-0.33642533478459752</v>
      </c>
      <c r="DI67" s="3">
        <v>0.33009938831856239</v>
      </c>
      <c r="DJ67" s="3">
        <v>-1.6227574971962939</v>
      </c>
      <c r="DK67" s="3">
        <v>0.99247632647376327</v>
      </c>
      <c r="DL67" s="3">
        <v>3.3341450457068453</v>
      </c>
      <c r="DM67" s="3">
        <v>-1.9729146142264089</v>
      </c>
      <c r="DN67" s="25"/>
      <c r="DO67" s="25"/>
      <c r="DP67" s="3">
        <v>0.49809566103811165</v>
      </c>
      <c r="DQ67" s="3">
        <v>-4.7788555650114732</v>
      </c>
      <c r="DR67" s="3">
        <v>-2.631116481876016</v>
      </c>
      <c r="DS67" s="3">
        <v>-8.0760705462558331</v>
      </c>
      <c r="DT67" s="3">
        <v>4.4464792948803318</v>
      </c>
      <c r="DU67" s="3"/>
      <c r="DV67" s="3">
        <v>0.43437499999999996</v>
      </c>
      <c r="DW67" s="3">
        <v>0.56225792615895998</v>
      </c>
      <c r="DX67" s="3"/>
      <c r="DY67" s="3"/>
      <c r="DZ67" s="3"/>
      <c r="EA67" s="3"/>
      <c r="EB67" s="5">
        <f t="shared" si="4"/>
        <v>1.0864876704999378</v>
      </c>
      <c r="EC67" s="30">
        <f t="shared" si="5"/>
        <v>0.5242297443409778</v>
      </c>
      <c r="ED67" s="30">
        <f t="shared" si="6"/>
        <v>1.0864876704999378</v>
      </c>
      <c r="EF67" s="31"/>
    </row>
    <row r="68" spans="1:136" s="2" customFormat="1" ht="15" customHeight="1">
      <c r="A68" s="4" t="s">
        <v>296</v>
      </c>
      <c r="B68" s="4">
        <v>98</v>
      </c>
      <c r="C68" s="2">
        <v>4</v>
      </c>
      <c r="D68" s="5">
        <v>59.73</v>
      </c>
      <c r="E68" s="5">
        <v>0.9</v>
      </c>
      <c r="F68" s="5">
        <v>17.920000000000002</v>
      </c>
      <c r="G68" s="5">
        <v>5.56</v>
      </c>
      <c r="H68" s="5">
        <v>0.09</v>
      </c>
      <c r="I68" s="5">
        <v>3.19</v>
      </c>
      <c r="J68" s="5">
        <v>7.58</v>
      </c>
      <c r="K68" s="5">
        <v>4.54</v>
      </c>
      <c r="L68" s="5">
        <v>0.34</v>
      </c>
      <c r="M68" s="5">
        <v>0.15</v>
      </c>
      <c r="N68" s="5"/>
      <c r="O68" s="5">
        <v>100.00000000000001</v>
      </c>
      <c r="P68" s="2">
        <v>3</v>
      </c>
      <c r="Q68" s="5">
        <v>0.12</v>
      </c>
      <c r="R68" s="5">
        <v>6.57</v>
      </c>
      <c r="S68" s="5">
        <v>3.87</v>
      </c>
      <c r="T68" s="5">
        <v>4.8899999999999997</v>
      </c>
      <c r="U68" s="5">
        <v>0.3</v>
      </c>
      <c r="V68" s="5">
        <v>0.46</v>
      </c>
      <c r="W68" s="5">
        <v>75.856191899999999</v>
      </c>
      <c r="X68" s="5">
        <v>0.01</v>
      </c>
      <c r="Y68" s="5">
        <v>0.01</v>
      </c>
      <c r="Z68" s="5"/>
      <c r="AA68" s="5">
        <v>92.086191900000017</v>
      </c>
      <c r="AB68" s="2">
        <v>1</v>
      </c>
      <c r="AC68" s="9">
        <v>0.48</v>
      </c>
      <c r="AD68" s="9">
        <v>24.9</v>
      </c>
      <c r="AE68" s="9">
        <v>1.08</v>
      </c>
      <c r="AF68" s="9">
        <v>3.33</v>
      </c>
      <c r="AG68" s="9">
        <v>0.52</v>
      </c>
      <c r="AH68" s="9">
        <v>0.22</v>
      </c>
      <c r="AI68" s="5">
        <v>61.840392099999995</v>
      </c>
      <c r="AJ68" s="9">
        <v>0.01</v>
      </c>
      <c r="AK68" s="9">
        <v>0</v>
      </c>
      <c r="AM68" s="5">
        <v>92.380392099999995</v>
      </c>
      <c r="AO68" s="2">
        <v>1050</v>
      </c>
      <c r="AP68" s="5">
        <v>7.5577221025582881</v>
      </c>
      <c r="AQ68" s="2">
        <v>2040</v>
      </c>
      <c r="AR68" s="5">
        <v>3.33</v>
      </c>
      <c r="AS68" s="5">
        <v>3.36</v>
      </c>
      <c r="AU68" s="5">
        <v>0.6035948205249676</v>
      </c>
      <c r="AV68" s="5">
        <v>13.643199982014389</v>
      </c>
      <c r="AW68" s="5">
        <v>7.3</v>
      </c>
      <c r="AX68" s="5">
        <v>1.8689315043855328</v>
      </c>
      <c r="AY68" s="5">
        <v>0.27159338494624569</v>
      </c>
      <c r="AZ68" s="5">
        <v>1.9988747713887165</v>
      </c>
      <c r="BA68" s="5">
        <v>3.3342422176778013</v>
      </c>
      <c r="BB68" s="5"/>
      <c r="BC68" s="2">
        <v>1.23</v>
      </c>
      <c r="BD68" s="2">
        <v>0.23</v>
      </c>
      <c r="BE68" s="2">
        <v>1.08</v>
      </c>
      <c r="BF68" s="2">
        <v>0.53</v>
      </c>
      <c r="BG68" s="2">
        <v>0.02</v>
      </c>
      <c r="BH68" s="2">
        <v>0.31</v>
      </c>
      <c r="BI68" s="2">
        <v>0.42</v>
      </c>
      <c r="BJ68" s="2">
        <v>0.56999999999999995</v>
      </c>
      <c r="BK68" s="2">
        <v>0.21</v>
      </c>
      <c r="BL68" s="2">
        <v>0</v>
      </c>
      <c r="BM68" s="5">
        <v>0.01</v>
      </c>
      <c r="BN68" s="5">
        <v>0.16</v>
      </c>
      <c r="BO68" s="5">
        <v>0.03</v>
      </c>
      <c r="BP68" s="5">
        <v>0.03</v>
      </c>
      <c r="BQ68" s="5">
        <v>0.04</v>
      </c>
      <c r="BR68" s="5">
        <v>0.01</v>
      </c>
      <c r="BS68" s="5"/>
      <c r="BT68" s="5">
        <v>0</v>
      </c>
      <c r="BU68" s="5">
        <v>0</v>
      </c>
      <c r="BV68" s="5"/>
      <c r="BW68" s="5"/>
      <c r="CJ68" s="1"/>
      <c r="CK68" s="1"/>
      <c r="CL68" s="1"/>
      <c r="CM68" s="1"/>
      <c r="CN68" s="1"/>
      <c r="CO68" s="1"/>
      <c r="CP68" s="1"/>
      <c r="CQ68" s="1"/>
      <c r="CR68" s="3">
        <v>0.17574830332274138</v>
      </c>
      <c r="CS68" s="3">
        <v>7.914650787743456E-2</v>
      </c>
      <c r="CT68" s="3">
        <v>0.13516405135520684</v>
      </c>
      <c r="CU68" s="3">
        <v>7.3249435301710228E-2</v>
      </c>
      <c r="CV68" s="3">
        <v>3.6093418259023355E-3</v>
      </c>
      <c r="CW68" s="3">
        <v>0.29116933636025399</v>
      </c>
      <c r="CX68" s="3">
        <v>1.0591973637754503E-2</v>
      </c>
      <c r="CY68" s="3">
        <v>3.0402887293554588E-3</v>
      </c>
      <c r="CZ68" s="3">
        <v>7.4893009985734661E-3</v>
      </c>
      <c r="DA68" s="3">
        <v>1.0164051355206847E-2</v>
      </c>
      <c r="DB68" s="3">
        <v>3.744650499286733E-3</v>
      </c>
      <c r="DC68" s="3">
        <v>1.8266333231816987E-4</v>
      </c>
      <c r="DD68" s="3"/>
      <c r="DE68" s="3">
        <v>0.22831620541099676</v>
      </c>
      <c r="DF68" s="25"/>
      <c r="DG68" s="3">
        <v>2.5075900432749511E-2</v>
      </c>
      <c r="DH68" s="3">
        <v>-0.34211552433308279</v>
      </c>
      <c r="DI68" s="3">
        <v>0.2895224224188645</v>
      </c>
      <c r="DJ68" s="3">
        <v>-2.1135136836577111</v>
      </c>
      <c r="DK68" s="3">
        <v>1.0402905110947431</v>
      </c>
      <c r="DL68" s="3">
        <v>3.5728024252101425</v>
      </c>
      <c r="DM68" s="3">
        <v>-2.1565250386158841</v>
      </c>
      <c r="DN68" s="25"/>
      <c r="DO68" s="25"/>
      <c r="DP68" s="3">
        <v>0.52226108728310539</v>
      </c>
      <c r="DQ68" s="3">
        <v>-2.9218816571362529</v>
      </c>
      <c r="DR68" s="3">
        <v>-2.6436792755837186</v>
      </c>
      <c r="DS68" s="3">
        <v>-4.8407997513878449</v>
      </c>
      <c r="DT68" s="3">
        <v>4.3798905916462614</v>
      </c>
      <c r="DU68" s="3"/>
      <c r="DV68" s="3">
        <v>0.41562500000000002</v>
      </c>
      <c r="DW68" s="3">
        <v>0.5683158981453903</v>
      </c>
      <c r="DX68" s="3"/>
      <c r="DY68" s="3"/>
      <c r="DZ68" s="3"/>
      <c r="EA68" s="3"/>
      <c r="EB68" s="5">
        <f t="shared" si="4"/>
        <v>1.3611252286112834</v>
      </c>
      <c r="EC68" s="30">
        <f t="shared" si="5"/>
        <v>0.79280933046589308</v>
      </c>
      <c r="ED68" s="30">
        <f t="shared" si="6"/>
        <v>1.3611252286112834</v>
      </c>
    </row>
    <row r="69" spans="1:136" s="2" customFormat="1" ht="15" customHeight="1">
      <c r="A69" s="4" t="s">
        <v>296</v>
      </c>
      <c r="B69" s="4">
        <v>102</v>
      </c>
      <c r="C69" s="2">
        <v>5</v>
      </c>
      <c r="D69" s="5">
        <v>63.13</v>
      </c>
      <c r="E69" s="5">
        <v>1.05</v>
      </c>
      <c r="F69" s="5">
        <v>16.18</v>
      </c>
      <c r="G69" s="5">
        <v>5.43</v>
      </c>
      <c r="H69" s="5">
        <v>0.08</v>
      </c>
      <c r="I69" s="5">
        <v>1.7</v>
      </c>
      <c r="J69" s="5">
        <v>5.59</v>
      </c>
      <c r="K69" s="5">
        <v>5.42</v>
      </c>
      <c r="L69" s="5">
        <v>0.46</v>
      </c>
      <c r="M69" s="5">
        <v>0.95</v>
      </c>
      <c r="N69" s="5"/>
      <c r="O69" s="5">
        <v>99.990000000000023</v>
      </c>
      <c r="P69" s="2">
        <v>1</v>
      </c>
      <c r="Q69" s="5">
        <v>0.14000000000000001</v>
      </c>
      <c r="R69" s="5">
        <v>3.97</v>
      </c>
      <c r="S69" s="5">
        <v>3.37</v>
      </c>
      <c r="T69" s="5">
        <v>4.29</v>
      </c>
      <c r="U69" s="5">
        <v>0.36</v>
      </c>
      <c r="V69" s="5">
        <v>0.4</v>
      </c>
      <c r="W69" s="5">
        <v>78.516543200000001</v>
      </c>
      <c r="X69" s="5">
        <v>0.04</v>
      </c>
      <c r="Y69" s="5">
        <v>0.01</v>
      </c>
      <c r="Z69" s="5"/>
      <c r="AA69" s="5">
        <v>91.096543200000013</v>
      </c>
      <c r="AB69" s="2">
        <v>2</v>
      </c>
      <c r="AC69" s="9">
        <v>0.13</v>
      </c>
      <c r="AD69" s="9">
        <v>20.92</v>
      </c>
      <c r="AE69" s="9">
        <v>1.59</v>
      </c>
      <c r="AF69" s="9">
        <v>2.79</v>
      </c>
      <c r="AG69" s="9">
        <v>0.73</v>
      </c>
      <c r="AH69" s="9">
        <v>0.2</v>
      </c>
      <c r="AI69" s="5">
        <v>67.011068699999996</v>
      </c>
      <c r="AJ69" s="9">
        <v>0.15</v>
      </c>
      <c r="AK69" s="9">
        <v>0.02</v>
      </c>
      <c r="AM69" s="5">
        <v>93.541068699999997</v>
      </c>
      <c r="AO69" s="2">
        <v>1000</v>
      </c>
      <c r="AP69" s="5">
        <v>7.8545340297686836</v>
      </c>
      <c r="AQ69" s="2">
        <v>2040</v>
      </c>
      <c r="AR69" s="5">
        <v>4.08</v>
      </c>
      <c r="AS69" s="5">
        <v>3.84</v>
      </c>
      <c r="AU69" s="5">
        <v>0.6775894331811807</v>
      </c>
      <c r="AV69" s="5">
        <v>14.459768545119706</v>
      </c>
      <c r="AW69" s="5">
        <v>3.7809523809523808</v>
      </c>
      <c r="AX69" s="5">
        <v>3.824372033344003</v>
      </c>
      <c r="AY69" s="5">
        <v>0.58256013364833525</v>
      </c>
      <c r="AZ69" s="5">
        <v>3.1144350146741075</v>
      </c>
      <c r="BA69" s="5">
        <v>1.9813519813519813</v>
      </c>
      <c r="BB69" s="5"/>
      <c r="BC69" s="2">
        <v>0.96</v>
      </c>
      <c r="BD69" s="2">
        <v>0.08</v>
      </c>
      <c r="BE69" s="2">
        <v>0.56000000000000005</v>
      </c>
      <c r="BF69" s="2">
        <v>0.42</v>
      </c>
      <c r="BG69" s="2">
        <v>0.06</v>
      </c>
      <c r="BH69" s="2">
        <v>0.25</v>
      </c>
      <c r="BI69" s="2">
        <v>0.55000000000000004</v>
      </c>
      <c r="BJ69" s="2">
        <v>0.22</v>
      </c>
      <c r="BK69" s="2">
        <v>0.01</v>
      </c>
      <c r="BL69" s="2">
        <v>0.14000000000000001</v>
      </c>
      <c r="CJ69" s="1"/>
      <c r="CK69" s="1"/>
      <c r="CL69" s="1"/>
      <c r="CM69" s="1"/>
      <c r="CN69" s="1"/>
      <c r="CO69" s="1"/>
      <c r="CP69" s="1"/>
      <c r="CQ69" s="1"/>
      <c r="CR69" s="3">
        <v>0.1586834569063591</v>
      </c>
      <c r="CS69" s="3">
        <v>4.2178389777943186E-2</v>
      </c>
      <c r="CT69" s="3">
        <v>9.9679029957203999E-2</v>
      </c>
      <c r="CU69" s="3">
        <v>8.7447563730235559E-2</v>
      </c>
      <c r="CV69" s="3">
        <v>4.8832271762208066E-3</v>
      </c>
      <c r="CW69" s="3">
        <v>0.23418821064160356</v>
      </c>
      <c r="CX69" s="3">
        <v>5.4921344788356682E-3</v>
      </c>
      <c r="CY69" s="3">
        <v>2.4518457494802086E-3</v>
      </c>
      <c r="CZ69" s="3">
        <v>9.8074179743223976E-3</v>
      </c>
      <c r="DA69" s="3">
        <v>3.9229671897289585E-3</v>
      </c>
      <c r="DB69" s="3">
        <v>1.783166904422254E-4</v>
      </c>
      <c r="DC69" s="3">
        <v>1.1761846331608639E-4</v>
      </c>
      <c r="DD69" s="3"/>
      <c r="DE69" s="3">
        <v>0.24964029791155617</v>
      </c>
      <c r="DF69" s="25"/>
      <c r="DG69" s="3">
        <v>2.2156871969393453E-2</v>
      </c>
      <c r="DH69" s="3">
        <v>-0.32038324036127996</v>
      </c>
      <c r="DI69" s="3">
        <v>0.43820679978885391</v>
      </c>
      <c r="DJ69" s="3">
        <v>-1.6568390430111906</v>
      </c>
      <c r="DK69" s="3">
        <v>0.77072897940637908</v>
      </c>
      <c r="DL69" s="3">
        <v>3.2910665199363329</v>
      </c>
      <c r="DM69" s="3">
        <v>-2.2299918978052209</v>
      </c>
      <c r="DN69" s="25"/>
      <c r="DO69" s="25"/>
      <c r="DP69" s="3">
        <v>0.18974236700967448</v>
      </c>
      <c r="DQ69" s="3">
        <v>-6.2350082662571893</v>
      </c>
      <c r="DR69" s="3">
        <v>-2.7142630370567837</v>
      </c>
      <c r="DS69" s="3">
        <v>-9.2017495564899257</v>
      </c>
      <c r="DT69" s="3">
        <v>4.0057635260244924</v>
      </c>
      <c r="DU69" s="3"/>
      <c r="DV69" s="3">
        <v>0.4375</v>
      </c>
      <c r="DW69" s="3">
        <v>0.32785447786772293</v>
      </c>
      <c r="DX69" s="1"/>
      <c r="DY69" s="1"/>
      <c r="DZ69" s="3"/>
      <c r="EA69" s="3"/>
      <c r="EB69" s="5">
        <f t="shared" si="4"/>
        <v>0.72556498532589231</v>
      </c>
      <c r="EC69" s="30">
        <f t="shared" si="5"/>
        <v>0.39771050745816938</v>
      </c>
      <c r="ED69" s="30">
        <f t="shared" si="6"/>
        <v>0.72556498532589231</v>
      </c>
      <c r="EF69" s="31"/>
    </row>
    <row r="70" spans="1:136" s="2" customFormat="1" ht="15" customHeight="1">
      <c r="A70" s="4" t="s">
        <v>296</v>
      </c>
      <c r="B70" s="4">
        <v>103</v>
      </c>
      <c r="C70" s="2">
        <v>3</v>
      </c>
      <c r="D70" s="5">
        <v>64.87</v>
      </c>
      <c r="E70" s="5">
        <v>0.82</v>
      </c>
      <c r="F70" s="5">
        <v>17.18</v>
      </c>
      <c r="G70" s="5">
        <v>3.92</v>
      </c>
      <c r="H70" s="5">
        <v>0.2</v>
      </c>
      <c r="I70" s="5">
        <v>2.61</v>
      </c>
      <c r="J70" s="5">
        <v>6</v>
      </c>
      <c r="K70" s="5">
        <v>3.87</v>
      </c>
      <c r="L70" s="5">
        <v>0.24</v>
      </c>
      <c r="M70" s="5">
        <v>0.28999999999999998</v>
      </c>
      <c r="N70" s="5"/>
      <c r="O70" s="5">
        <v>100.00000000000001</v>
      </c>
      <c r="P70" s="2">
        <v>2</v>
      </c>
      <c r="Q70" s="5">
        <v>0.39</v>
      </c>
      <c r="R70" s="5">
        <v>2.2000000000000002</v>
      </c>
      <c r="S70" s="5">
        <v>4.5599999999999996</v>
      </c>
      <c r="T70" s="5">
        <v>6.14</v>
      </c>
      <c r="U70" s="5">
        <v>0.28999999999999998</v>
      </c>
      <c r="V70" s="5">
        <v>0.72</v>
      </c>
      <c r="W70" s="5">
        <v>76.468233800000007</v>
      </c>
      <c r="X70" s="5">
        <v>0.03</v>
      </c>
      <c r="Y70" s="5">
        <v>0.02</v>
      </c>
      <c r="Z70" s="5"/>
      <c r="AA70" s="5">
        <v>90.818233800000002</v>
      </c>
      <c r="AB70" s="2">
        <v>2</v>
      </c>
      <c r="AC70" s="9">
        <v>0.14000000000000001</v>
      </c>
      <c r="AD70" s="9">
        <v>14.72</v>
      </c>
      <c r="AE70" s="9">
        <v>1.27</v>
      </c>
      <c r="AF70" s="9">
        <v>2.44</v>
      </c>
      <c r="AG70" s="9">
        <v>0.3</v>
      </c>
      <c r="AH70" s="9">
        <v>0.14000000000000001</v>
      </c>
      <c r="AI70" s="5">
        <v>70.543006599999998</v>
      </c>
      <c r="AJ70" s="9">
        <v>0.03</v>
      </c>
      <c r="AK70" s="9">
        <v>0.03</v>
      </c>
      <c r="AM70" s="5">
        <v>89.613006600000006</v>
      </c>
      <c r="AN70" s="1"/>
      <c r="AO70" s="2">
        <v>950</v>
      </c>
      <c r="AP70" s="5">
        <v>8.1756121489596527</v>
      </c>
      <c r="AQ70" s="2">
        <v>2010</v>
      </c>
      <c r="AR70" s="5">
        <v>4.28</v>
      </c>
      <c r="AS70" s="5">
        <v>4.87</v>
      </c>
      <c r="AU70" s="5">
        <v>0.71173209122431413</v>
      </c>
      <c r="AV70" s="5">
        <v>19.507202500000002</v>
      </c>
      <c r="AW70" s="5">
        <v>2.6829268292682928</v>
      </c>
      <c r="AX70" s="5">
        <v>7.2708663863636369</v>
      </c>
      <c r="AY70" s="5">
        <v>0.86158616387118603</v>
      </c>
      <c r="AZ70" s="5">
        <v>4.0897083062498769</v>
      </c>
      <c r="BA70" s="5">
        <v>1.5302931596091205</v>
      </c>
      <c r="BB70" s="5"/>
      <c r="BC70" s="2">
        <v>0.13</v>
      </c>
      <c r="BD70" s="2">
        <v>0.23</v>
      </c>
      <c r="BE70" s="2">
        <v>0.25</v>
      </c>
      <c r="BF70" s="2">
        <v>0.26</v>
      </c>
      <c r="BG70" s="2">
        <v>0</v>
      </c>
      <c r="BH70" s="2">
        <v>0.1</v>
      </c>
      <c r="BI70" s="2">
        <v>0.14000000000000001</v>
      </c>
      <c r="BJ70" s="2">
        <v>0.08</v>
      </c>
      <c r="BK70" s="2">
        <v>0.04</v>
      </c>
      <c r="BL70" s="2">
        <v>0</v>
      </c>
      <c r="BM70" s="2">
        <v>0.21</v>
      </c>
      <c r="BN70" s="2">
        <v>0.03</v>
      </c>
      <c r="BO70" s="2">
        <v>0.09</v>
      </c>
      <c r="BP70" s="2">
        <v>0.05</v>
      </c>
      <c r="BQ70" s="2">
        <v>0.38</v>
      </c>
      <c r="BR70" s="2">
        <v>0.04</v>
      </c>
      <c r="BT70" s="2">
        <v>0</v>
      </c>
      <c r="BU70" s="2">
        <v>0.01</v>
      </c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3">
        <v>0.16849083990427993</v>
      </c>
      <c r="CS70" s="3">
        <v>6.4756233717900999E-2</v>
      </c>
      <c r="CT70" s="3">
        <v>0.10699001426533523</v>
      </c>
      <c r="CU70" s="3">
        <v>6.2439496611810266E-2</v>
      </c>
      <c r="CV70" s="3">
        <v>2.5477707006369425E-3</v>
      </c>
      <c r="CW70" s="3">
        <v>0.23673351529568343</v>
      </c>
      <c r="CX70" s="3">
        <v>2.4518457494802086E-3</v>
      </c>
      <c r="CY70" s="3">
        <v>9.8073829979208361E-4</v>
      </c>
      <c r="CZ70" s="3">
        <v>2.4964336661911558E-3</v>
      </c>
      <c r="DA70" s="3">
        <v>1.4265335235378032E-3</v>
      </c>
      <c r="DB70" s="3">
        <v>7.1326676176890159E-4</v>
      </c>
      <c r="DC70" s="3">
        <v>9.7377760295931572E-6</v>
      </c>
      <c r="DD70" s="3"/>
      <c r="DE70" s="3">
        <v>0.25947967907987712</v>
      </c>
      <c r="DF70" s="25"/>
      <c r="DG70" s="3">
        <v>2.1887688526424708E-2</v>
      </c>
      <c r="DH70" s="3">
        <v>-0.42696757234189342</v>
      </c>
      <c r="DI70" s="3">
        <v>0.76077858344555538</v>
      </c>
      <c r="DJ70" s="3">
        <v>-2.0411132726588077</v>
      </c>
      <c r="DK70" s="3">
        <v>0.60519583753096584</v>
      </c>
      <c r="DL70" s="3">
        <v>2.5564434202528017</v>
      </c>
      <c r="DM70" s="3">
        <v>-1.8195028215931648</v>
      </c>
      <c r="DN70" s="25"/>
      <c r="DO70" s="25"/>
      <c r="DP70" s="3">
        <v>0.48298317536369573</v>
      </c>
      <c r="DQ70" s="3">
        <v>-9.0609433646496349</v>
      </c>
      <c r="DR70" s="3">
        <v>-2.7429203463952856</v>
      </c>
      <c r="DS70" s="3">
        <v>-12.730834363620016</v>
      </c>
      <c r="DT70" s="3">
        <v>3.8538663356838985</v>
      </c>
      <c r="DU70" s="3"/>
      <c r="DV70" s="3">
        <v>0.5</v>
      </c>
      <c r="DW70" s="3">
        <v>0.58062324161297274</v>
      </c>
      <c r="DX70" s="5"/>
      <c r="DY70" s="5"/>
      <c r="DZ70" s="3"/>
      <c r="EA70" s="3"/>
      <c r="EB70" s="5">
        <f t="shared" si="4"/>
        <v>0.78029169375012319</v>
      </c>
      <c r="EC70" s="30">
        <f t="shared" si="5"/>
        <v>0.19966845213715045</v>
      </c>
      <c r="ED70" s="30">
        <f t="shared" si="6"/>
        <v>0.78029169375012319</v>
      </c>
      <c r="EF70" s="31"/>
    </row>
    <row r="71" spans="1:136" s="2" customFormat="1" ht="15" customHeight="1">
      <c r="A71" s="4" t="s">
        <v>296</v>
      </c>
      <c r="B71" s="4">
        <v>104</v>
      </c>
      <c r="C71" s="2">
        <v>5</v>
      </c>
      <c r="D71" s="5">
        <v>65.88</v>
      </c>
      <c r="E71" s="5">
        <v>0.84</v>
      </c>
      <c r="F71" s="5">
        <v>15.94</v>
      </c>
      <c r="G71" s="5">
        <v>4.1100000000000003</v>
      </c>
      <c r="H71" s="5">
        <v>7.0000000000000007E-2</v>
      </c>
      <c r="I71" s="5">
        <v>1.81</v>
      </c>
      <c r="J71" s="5">
        <v>5.85</v>
      </c>
      <c r="K71" s="5">
        <v>4.67</v>
      </c>
      <c r="L71" s="5">
        <v>0.3</v>
      </c>
      <c r="M71" s="5">
        <v>0.52</v>
      </c>
      <c r="N71" s="5"/>
      <c r="O71" s="5">
        <v>99.989999999999981</v>
      </c>
      <c r="P71" s="2">
        <v>2</v>
      </c>
      <c r="Q71" s="5">
        <v>2.38</v>
      </c>
      <c r="R71" s="5">
        <v>2.54</v>
      </c>
      <c r="S71" s="5">
        <v>4.17</v>
      </c>
      <c r="T71" s="5">
        <v>5.35</v>
      </c>
      <c r="U71" s="5">
        <v>0.73</v>
      </c>
      <c r="V71" s="5">
        <v>0.55000000000000004</v>
      </c>
      <c r="W71" s="5">
        <v>77.561731699999996</v>
      </c>
      <c r="X71" s="5">
        <v>0.01</v>
      </c>
      <c r="Y71" s="5">
        <v>0</v>
      </c>
      <c r="Z71" s="5"/>
      <c r="AA71" s="5">
        <v>93.2917317</v>
      </c>
      <c r="AB71" s="2">
        <v>2</v>
      </c>
      <c r="AC71" s="9">
        <v>0.17</v>
      </c>
      <c r="AD71" s="9">
        <v>17.309999999999999</v>
      </c>
      <c r="AE71" s="9">
        <v>1.1000000000000001</v>
      </c>
      <c r="AF71" s="9">
        <v>2.79</v>
      </c>
      <c r="AG71" s="9">
        <v>0.39</v>
      </c>
      <c r="AH71" s="9">
        <v>0.23</v>
      </c>
      <c r="AI71" s="5">
        <v>66.720808699999992</v>
      </c>
      <c r="AJ71" s="9">
        <v>0.01</v>
      </c>
      <c r="AK71" s="9">
        <v>0</v>
      </c>
      <c r="AM71" s="5">
        <v>88.720808700000006</v>
      </c>
      <c r="AN71" s="1"/>
      <c r="AO71" s="2">
        <v>950</v>
      </c>
      <c r="AP71" s="5">
        <v>8.1756121489596527</v>
      </c>
      <c r="AQ71" s="2">
        <v>2010</v>
      </c>
      <c r="AR71" s="5">
        <v>4.28</v>
      </c>
      <c r="AS71" s="5">
        <v>4.3</v>
      </c>
      <c r="AU71" s="5">
        <v>0.68639576410323355</v>
      </c>
      <c r="AV71" s="5">
        <v>18.871467566909974</v>
      </c>
      <c r="AW71" s="5">
        <v>3.0238095238095242</v>
      </c>
      <c r="AX71" s="5">
        <v>6.240957778033219</v>
      </c>
      <c r="AY71" s="5">
        <v>0.79525124445731055</v>
      </c>
      <c r="AZ71" s="5">
        <v>3.9312967846244677</v>
      </c>
      <c r="BA71" s="5">
        <v>2.6582109479305744</v>
      </c>
      <c r="BB71" s="5"/>
      <c r="BC71" s="2">
        <v>0.85</v>
      </c>
      <c r="BD71" s="2">
        <v>0.09</v>
      </c>
      <c r="BE71" s="2">
        <v>0.42</v>
      </c>
      <c r="BF71" s="2">
        <v>0.16</v>
      </c>
      <c r="BG71" s="2">
        <v>7.0000000000000007E-2</v>
      </c>
      <c r="BH71" s="2">
        <v>0.26</v>
      </c>
      <c r="BI71" s="2">
        <v>0.25</v>
      </c>
      <c r="BJ71" s="2">
        <v>0.26</v>
      </c>
      <c r="BK71" s="2">
        <v>0.02</v>
      </c>
      <c r="BL71" s="2">
        <v>0.06</v>
      </c>
      <c r="BM71" s="2">
        <v>0.61</v>
      </c>
      <c r="BN71" s="2">
        <v>0.06</v>
      </c>
      <c r="BO71" s="2">
        <v>1.07</v>
      </c>
      <c r="BP71" s="2">
        <v>0.05</v>
      </c>
      <c r="BQ71" s="2">
        <v>0.47</v>
      </c>
      <c r="BR71" s="2">
        <v>0.02</v>
      </c>
      <c r="BT71" s="2">
        <v>0.16</v>
      </c>
      <c r="BU71" s="2">
        <v>0</v>
      </c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3">
        <v>0.15632968498685809</v>
      </c>
      <c r="CS71" s="3">
        <v>4.4907579704751274E-2</v>
      </c>
      <c r="CT71" s="3">
        <v>0.10431526390870186</v>
      </c>
      <c r="CU71" s="3">
        <v>7.5346886092287832E-2</v>
      </c>
      <c r="CV71" s="3">
        <v>3.1847133757961781E-3</v>
      </c>
      <c r="CW71" s="3">
        <v>0.22775444308153714</v>
      </c>
      <c r="CX71" s="3">
        <v>4.1191008591267503E-3</v>
      </c>
      <c r="CY71" s="3">
        <v>2.549919579459417E-3</v>
      </c>
      <c r="CZ71" s="3">
        <v>4.4579172610556351E-3</v>
      </c>
      <c r="DA71" s="3">
        <v>4.6362339514978606E-3</v>
      </c>
      <c r="DB71" s="3">
        <v>3.566333808844508E-4</v>
      </c>
      <c r="DC71" s="3">
        <v>4.7996968789510812E-5</v>
      </c>
      <c r="DD71" s="3"/>
      <c r="DE71" s="3">
        <v>0.25217814503895275</v>
      </c>
      <c r="DF71" s="25"/>
      <c r="DG71" s="3">
        <v>2.2203905411541307E-2</v>
      </c>
      <c r="DH71" s="3">
        <v>-0.41902028083263865</v>
      </c>
      <c r="DI71" s="3">
        <v>0.6780210055992697</v>
      </c>
      <c r="DJ71" s="3">
        <v>-2.0502063740739818</v>
      </c>
      <c r="DK71" s="3">
        <v>0.66686246164413998</v>
      </c>
      <c r="DL71" s="3">
        <v>2.9279888138357859</v>
      </c>
      <c r="DM71" s="3">
        <v>-2.0097591191585349</v>
      </c>
      <c r="DN71" s="25"/>
      <c r="DO71" s="25"/>
      <c r="DP71" s="3">
        <v>0.20085401414609264</v>
      </c>
      <c r="DQ71" s="3">
        <v>-8.4982572472735534</v>
      </c>
      <c r="DR71" s="3">
        <v>-2.7218685584240827</v>
      </c>
      <c r="DS71" s="3">
        <v>-12.38098731331247</v>
      </c>
      <c r="DT71" s="3">
        <v>3.9654506929834654</v>
      </c>
      <c r="DU71" s="3"/>
      <c r="DV71" s="3">
        <v>0.47187499999999999</v>
      </c>
      <c r="DW71" s="3">
        <v>0.37522463261005928</v>
      </c>
      <c r="DX71" s="5"/>
      <c r="DY71" s="5"/>
      <c r="DZ71" s="3"/>
      <c r="EA71" s="3"/>
      <c r="EB71" s="5">
        <f t="shared" si="4"/>
        <v>0.36870321537553208</v>
      </c>
      <c r="EC71" s="30">
        <f t="shared" si="5"/>
        <v>-6.5214172345272048E-3</v>
      </c>
      <c r="ED71" s="30">
        <f t="shared" si="6"/>
        <v>0.36870321537553208</v>
      </c>
      <c r="EE71" s="31"/>
    </row>
    <row r="72" spans="1:136" s="2" customFormat="1">
      <c r="A72" s="4" t="s">
        <v>296</v>
      </c>
      <c r="B72" s="4">
        <v>105</v>
      </c>
      <c r="C72" s="2">
        <v>2</v>
      </c>
      <c r="D72" s="5">
        <v>65.98</v>
      </c>
      <c r="E72" s="5">
        <v>0.78</v>
      </c>
      <c r="F72" s="5">
        <v>16.79</v>
      </c>
      <c r="G72" s="5">
        <v>3.7</v>
      </c>
      <c r="H72" s="5">
        <v>0.13</v>
      </c>
      <c r="I72" s="5">
        <v>1.5</v>
      </c>
      <c r="J72" s="5">
        <v>5.42</v>
      </c>
      <c r="K72" s="5">
        <v>4.9400000000000004</v>
      </c>
      <c r="L72" s="5">
        <v>0.34</v>
      </c>
      <c r="M72" s="5">
        <v>0.42</v>
      </c>
      <c r="N72" s="5"/>
      <c r="O72" s="5">
        <v>100.00000000000001</v>
      </c>
      <c r="P72" s="2">
        <v>3</v>
      </c>
      <c r="Q72" s="5">
        <v>0.21</v>
      </c>
      <c r="R72" s="5">
        <v>2.74</v>
      </c>
      <c r="S72" s="5">
        <v>3.13</v>
      </c>
      <c r="T72" s="5">
        <v>4.05</v>
      </c>
      <c r="U72" s="5">
        <v>0.38</v>
      </c>
      <c r="V72" s="5">
        <v>0.56000000000000005</v>
      </c>
      <c r="W72" s="5">
        <v>79.756244199999998</v>
      </c>
      <c r="X72" s="5">
        <v>0.02</v>
      </c>
      <c r="Y72" s="5">
        <v>0</v>
      </c>
      <c r="Z72" s="5"/>
      <c r="AA72" s="5">
        <v>90.846244199999987</v>
      </c>
      <c r="AB72" s="2">
        <v>2</v>
      </c>
      <c r="AC72" s="9">
        <v>0.42</v>
      </c>
      <c r="AD72" s="9">
        <v>17.809999999999999</v>
      </c>
      <c r="AE72" s="9">
        <v>1.82</v>
      </c>
      <c r="AF72" s="9">
        <v>3.06</v>
      </c>
      <c r="AG72" s="9">
        <v>1.42</v>
      </c>
      <c r="AH72" s="9">
        <v>0.17</v>
      </c>
      <c r="AI72" s="5">
        <v>67.350483699999998</v>
      </c>
      <c r="AJ72" s="9">
        <v>0.14000000000000001</v>
      </c>
      <c r="AK72" s="9">
        <v>0.01</v>
      </c>
      <c r="AM72" s="5">
        <v>92.200483700000007</v>
      </c>
      <c r="AN72" s="1"/>
      <c r="AO72" s="2">
        <v>950</v>
      </c>
      <c r="AP72" s="5">
        <v>8.1756121489596527</v>
      </c>
      <c r="AQ72" s="2">
        <v>2010</v>
      </c>
      <c r="AR72" s="5">
        <v>4.28</v>
      </c>
      <c r="AS72" s="5">
        <v>4.16</v>
      </c>
      <c r="AU72" s="5">
        <v>0.75821315170712644</v>
      </c>
      <c r="AV72" s="5">
        <v>21.555741675675673</v>
      </c>
      <c r="AW72" s="5">
        <v>3.5128205128205128</v>
      </c>
      <c r="AX72" s="5">
        <v>6.1363060244624181</v>
      </c>
      <c r="AY72" s="5">
        <v>0.78790701023382648</v>
      </c>
      <c r="AZ72" s="5">
        <v>3.6422953063810035</v>
      </c>
      <c r="BA72" s="5">
        <v>1.5954415954415959</v>
      </c>
      <c r="BB72" s="5"/>
      <c r="BC72" s="2">
        <v>1.18</v>
      </c>
      <c r="BD72" s="2">
        <v>0.09</v>
      </c>
      <c r="BE72" s="2">
        <v>0.06</v>
      </c>
      <c r="BF72" s="2">
        <v>0.25</v>
      </c>
      <c r="BG72" s="2">
        <v>0.13</v>
      </c>
      <c r="BH72" s="2">
        <v>0.09</v>
      </c>
      <c r="BI72" s="2">
        <v>0.1</v>
      </c>
      <c r="BJ72" s="2">
        <v>0.2</v>
      </c>
      <c r="BK72" s="2">
        <v>0.11</v>
      </c>
      <c r="BL72" s="2">
        <v>7.0000000000000007E-2</v>
      </c>
      <c r="BM72" s="2">
        <v>0.11</v>
      </c>
      <c r="BN72" s="2">
        <v>0.08</v>
      </c>
      <c r="BO72" s="2">
        <v>0.55000000000000004</v>
      </c>
      <c r="BP72" s="2">
        <v>0.09</v>
      </c>
      <c r="BQ72" s="2">
        <v>0.46</v>
      </c>
      <c r="BR72" s="2">
        <v>0.11</v>
      </c>
      <c r="BT72" s="2">
        <v>0.04</v>
      </c>
      <c r="BU72" s="2">
        <v>0</v>
      </c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3">
        <v>0.16466596053509081</v>
      </c>
      <c r="CS72" s="3">
        <v>3.7216226274655748E-2</v>
      </c>
      <c r="CT72" s="3">
        <v>9.6647646219686162E-2</v>
      </c>
      <c r="CU72" s="3">
        <v>7.9703130041949025E-2</v>
      </c>
      <c r="CV72" s="3">
        <v>3.6093418259023355E-3</v>
      </c>
      <c r="CW72" s="3">
        <v>0.21717634436219324</v>
      </c>
      <c r="CX72" s="3">
        <v>5.8844297987525006E-4</v>
      </c>
      <c r="CY72" s="3">
        <v>8.8266446981287514E-4</v>
      </c>
      <c r="CZ72" s="3">
        <v>1.783166904422254E-3</v>
      </c>
      <c r="DA72" s="3">
        <v>3.566333808844508E-3</v>
      </c>
      <c r="DB72" s="3">
        <v>1.9614835948644793E-3</v>
      </c>
      <c r="DC72" s="3">
        <v>2.0524935504326744E-5</v>
      </c>
      <c r="DD72" s="3"/>
      <c r="DE72" s="3">
        <v>0.27287479526035707</v>
      </c>
      <c r="DF72" s="25"/>
      <c r="DG72" s="3">
        <v>1.9955205016185473E-2</v>
      </c>
      <c r="DH72" s="3">
        <v>-0.4301492444140414</v>
      </c>
      <c r="DI72" s="3">
        <v>0.58085846873428948</v>
      </c>
      <c r="DJ72" s="3">
        <v>-2.0404515440153248</v>
      </c>
      <c r="DK72" s="3">
        <v>0.58029898439815564</v>
      </c>
      <c r="DL72" s="3">
        <v>2.672017461673307</v>
      </c>
      <c r="DM72" s="3">
        <v>-2.0259587810317949</v>
      </c>
      <c r="DN72" s="25"/>
      <c r="DO72" s="25"/>
      <c r="DP72" s="3">
        <v>0.21783013909118948</v>
      </c>
      <c r="DQ72" s="3">
        <v>-8.0429120727331096</v>
      </c>
      <c r="DR72" s="3">
        <v>-2.778611894087526</v>
      </c>
      <c r="DS72" s="3">
        <v>-10.607719022842574</v>
      </c>
      <c r="DT72" s="3">
        <v>3.6646843804165696</v>
      </c>
      <c r="DU72" s="3"/>
      <c r="DV72" s="3">
        <v>0.46250000000000002</v>
      </c>
      <c r="DW72" s="3">
        <v>0.35907441776454713</v>
      </c>
      <c r="DX72" s="3"/>
      <c r="DY72" s="3"/>
      <c r="DZ72" s="3"/>
      <c r="EA72" s="3"/>
      <c r="EB72" s="5">
        <f t="shared" si="4"/>
        <v>0.51770469361899663</v>
      </c>
      <c r="EC72" s="30">
        <f t="shared" si="5"/>
        <v>0.1586302758544495</v>
      </c>
      <c r="ED72" s="30">
        <f t="shared" si="6"/>
        <v>0.51770469361899663</v>
      </c>
      <c r="EF72" s="31"/>
    </row>
    <row r="73" spans="1:136" s="2" customFormat="1">
      <c r="A73" s="4" t="s">
        <v>296</v>
      </c>
      <c r="B73" s="4">
        <v>106</v>
      </c>
      <c r="C73" s="2">
        <v>3</v>
      </c>
      <c r="D73" s="5">
        <v>70.02</v>
      </c>
      <c r="E73" s="5">
        <v>0.65</v>
      </c>
      <c r="F73" s="5">
        <v>13.08</v>
      </c>
      <c r="G73" s="5">
        <v>3.7</v>
      </c>
      <c r="H73" s="5">
        <v>0.05</v>
      </c>
      <c r="I73" s="5">
        <v>1.21</v>
      </c>
      <c r="J73" s="5">
        <v>4.13</v>
      </c>
      <c r="K73" s="5">
        <v>5.6</v>
      </c>
      <c r="L73" s="5">
        <v>0.82</v>
      </c>
      <c r="M73" s="5">
        <v>0.75</v>
      </c>
      <c r="N73" s="5"/>
      <c r="O73" s="5">
        <v>100.00999999999998</v>
      </c>
      <c r="P73" s="2">
        <v>1</v>
      </c>
      <c r="Q73" s="5">
        <v>0.97</v>
      </c>
      <c r="R73" s="5">
        <v>3.21</v>
      </c>
      <c r="S73" s="5">
        <v>3.93</v>
      </c>
      <c r="T73" s="5">
        <v>3.33</v>
      </c>
      <c r="U73" s="5">
        <v>0.95</v>
      </c>
      <c r="V73" s="5">
        <v>0.39</v>
      </c>
      <c r="W73" s="5">
        <v>79.598623799999999</v>
      </c>
      <c r="X73" s="5">
        <v>0.04</v>
      </c>
      <c r="Y73" s="5">
        <v>0.01</v>
      </c>
      <c r="Z73" s="5"/>
      <c r="AA73" s="5">
        <v>92.428623800000011</v>
      </c>
      <c r="AB73" s="2">
        <v>2</v>
      </c>
      <c r="AC73" s="9">
        <v>0.34</v>
      </c>
      <c r="AD73" s="9">
        <v>18.59</v>
      </c>
      <c r="AE73" s="9">
        <v>2.31</v>
      </c>
      <c r="AF73" s="9">
        <v>2.78</v>
      </c>
      <c r="AG73" s="9">
        <v>1.22</v>
      </c>
      <c r="AH73" s="9">
        <v>0.17</v>
      </c>
      <c r="AI73" s="5">
        <v>65.701887999999997</v>
      </c>
      <c r="AJ73" s="9">
        <v>0.19</v>
      </c>
      <c r="AK73" s="9">
        <v>0</v>
      </c>
      <c r="AM73" s="5">
        <v>91.301887999999991</v>
      </c>
      <c r="AN73" s="1"/>
      <c r="AO73" s="2">
        <v>950</v>
      </c>
      <c r="AP73" s="5">
        <v>8.1756121489596527</v>
      </c>
      <c r="AQ73" s="2">
        <v>2010</v>
      </c>
      <c r="AR73" s="5">
        <v>4.28</v>
      </c>
      <c r="AS73" s="5">
        <v>4.0599999999999996</v>
      </c>
      <c r="AU73" s="5">
        <v>0.63278903286176802</v>
      </c>
      <c r="AV73" s="5">
        <v>21.513141567567565</v>
      </c>
      <c r="AW73" s="5">
        <v>4.9384615384615387</v>
      </c>
      <c r="AX73" s="5">
        <v>4.3562436196009084</v>
      </c>
      <c r="AY73" s="5">
        <v>0.6391121593504584</v>
      </c>
      <c r="AZ73" s="5">
        <v>3.4972293182624932</v>
      </c>
      <c r="BA73" s="5">
        <v>2.8342342342342342</v>
      </c>
      <c r="BB73" s="5"/>
      <c r="BC73" s="2">
        <v>1.1299999999999999</v>
      </c>
      <c r="BD73" s="2">
        <v>0.09</v>
      </c>
      <c r="BE73" s="2">
        <v>1.05</v>
      </c>
      <c r="BF73" s="2">
        <v>0.02</v>
      </c>
      <c r="BG73" s="2">
        <v>0.06</v>
      </c>
      <c r="BH73" s="2">
        <v>0.14000000000000001</v>
      </c>
      <c r="BI73" s="2">
        <v>0.36</v>
      </c>
      <c r="BJ73" s="2">
        <v>0.92</v>
      </c>
      <c r="BK73" s="2">
        <v>0.02</v>
      </c>
      <c r="BL73" s="2">
        <v>0.11</v>
      </c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3">
        <v>0.12828056961280451</v>
      </c>
      <c r="CS73" s="3">
        <v>3.002108919488897E-2</v>
      </c>
      <c r="CT73" s="3">
        <v>7.3644793152639082E-2</v>
      </c>
      <c r="CU73" s="3">
        <v>9.0351726363343016E-2</v>
      </c>
      <c r="CV73" s="3">
        <v>8.7048832271762206E-3</v>
      </c>
      <c r="CW73" s="3">
        <v>0.20272249193804728</v>
      </c>
      <c r="CX73" s="3">
        <v>1.0297752147816877E-2</v>
      </c>
      <c r="CY73" s="3">
        <v>1.3730336197089171E-3</v>
      </c>
      <c r="CZ73" s="3">
        <v>6.4194008559201139E-3</v>
      </c>
      <c r="DA73" s="3">
        <v>1.6405135520684736E-2</v>
      </c>
      <c r="DB73" s="3">
        <v>3.566333808844508E-4</v>
      </c>
      <c r="DC73" s="3">
        <v>3.1234958749023193E-4</v>
      </c>
      <c r="DD73" s="3"/>
      <c r="DE73" s="3">
        <v>0.23672952175935438</v>
      </c>
      <c r="DF73" s="25"/>
      <c r="DG73" s="3">
        <v>2.3047633082757781E-2</v>
      </c>
      <c r="DH73" s="3">
        <v>-0.49582699330672181</v>
      </c>
      <c r="DI73" s="3">
        <v>0.57151397982394725</v>
      </c>
      <c r="DJ73" s="3">
        <v>-2.822399808053647</v>
      </c>
      <c r="DK73" s="3">
        <v>0.81866910874234788</v>
      </c>
      <c r="DL73" s="3">
        <v>4.0383733492805334</v>
      </c>
      <c r="DM73" s="3">
        <v>-2.5554383660259679</v>
      </c>
      <c r="DN73" s="25"/>
      <c r="DO73" s="25"/>
      <c r="DP73" s="3">
        <v>0.25758979736187487</v>
      </c>
      <c r="DQ73" s="3">
        <v>-7.044406325771754</v>
      </c>
      <c r="DR73" s="3">
        <v>-2.6730465560819447</v>
      </c>
      <c r="DS73" s="3">
        <v>-11.13231418362871</v>
      </c>
      <c r="DT73" s="3">
        <v>4.2242302209208304</v>
      </c>
      <c r="DU73" s="3"/>
      <c r="DV73" s="3">
        <v>0.45624999999999999</v>
      </c>
      <c r="DW73" s="3">
        <v>0.39510493611331171</v>
      </c>
      <c r="DX73" s="3"/>
      <c r="DY73" s="3"/>
      <c r="DZ73" s="3"/>
      <c r="EA73" s="3"/>
      <c r="EB73" s="5">
        <f t="shared" si="4"/>
        <v>0.56277068173750644</v>
      </c>
      <c r="EC73" s="30">
        <f t="shared" si="5"/>
        <v>0.16766574562419473</v>
      </c>
      <c r="ED73" s="30">
        <f t="shared" si="6"/>
        <v>0.56277068173750644</v>
      </c>
      <c r="EF73" s="31"/>
    </row>
    <row r="74" spans="1:136" s="2" customFormat="1">
      <c r="A74" s="4" t="s">
        <v>296</v>
      </c>
      <c r="B74" s="4">
        <v>111</v>
      </c>
      <c r="C74" s="2">
        <v>4</v>
      </c>
      <c r="D74" s="5">
        <v>65.36</v>
      </c>
      <c r="E74" s="5">
        <v>0.91</v>
      </c>
      <c r="F74" s="5">
        <v>16.32</v>
      </c>
      <c r="G74" s="5">
        <v>4.22</v>
      </c>
      <c r="H74" s="5">
        <v>0.18</v>
      </c>
      <c r="I74" s="5">
        <v>1.73</v>
      </c>
      <c r="J74" s="5">
        <v>6.03</v>
      </c>
      <c r="K74" s="5">
        <v>4.49</v>
      </c>
      <c r="L74" s="5">
        <v>0.33</v>
      </c>
      <c r="M74" s="5">
        <v>0.43</v>
      </c>
      <c r="N74" s="5"/>
      <c r="O74" s="5">
        <v>100.00000000000001</v>
      </c>
      <c r="P74" s="2">
        <v>2</v>
      </c>
      <c r="Q74" s="5">
        <v>0.87</v>
      </c>
      <c r="R74" s="5">
        <v>2.87</v>
      </c>
      <c r="S74" s="5">
        <v>4.3899999999999997</v>
      </c>
      <c r="T74" s="5">
        <v>5.22</v>
      </c>
      <c r="U74" s="5">
        <v>0.72</v>
      </c>
      <c r="V74" s="5">
        <v>0.84</v>
      </c>
      <c r="W74" s="5">
        <v>77.221445700000004</v>
      </c>
      <c r="X74" s="5">
        <v>0.05</v>
      </c>
      <c r="Y74" s="5">
        <v>0.04</v>
      </c>
      <c r="Z74" s="5"/>
      <c r="AA74" s="5">
        <v>92.221445700000004</v>
      </c>
      <c r="AB74" s="2">
        <v>2</v>
      </c>
      <c r="AC74" s="9">
        <v>0.86</v>
      </c>
      <c r="AD74" s="9">
        <v>18.62</v>
      </c>
      <c r="AE74" s="9">
        <v>1.1399999999999999</v>
      </c>
      <c r="AF74" s="9">
        <v>3.25</v>
      </c>
      <c r="AG74" s="9">
        <v>0.69</v>
      </c>
      <c r="AH74" s="9">
        <v>0.35</v>
      </c>
      <c r="AI74" s="5">
        <v>66.329950400000001</v>
      </c>
      <c r="AJ74" s="9">
        <v>0.02</v>
      </c>
      <c r="AK74" s="9">
        <v>0.02</v>
      </c>
      <c r="AM74" s="5">
        <v>91.27995039999999</v>
      </c>
      <c r="AN74" s="1"/>
      <c r="AO74" s="2">
        <v>950</v>
      </c>
      <c r="AP74" s="5">
        <v>8.1756121489596527</v>
      </c>
      <c r="AQ74" s="2">
        <v>2030</v>
      </c>
      <c r="AR74" s="5">
        <v>4.28</v>
      </c>
      <c r="AS74" s="5">
        <v>4.1900000000000004</v>
      </c>
      <c r="AU74" s="5">
        <v>0.7069833239513017</v>
      </c>
      <c r="AV74" s="5">
        <v>18.298920781990525</v>
      </c>
      <c r="AW74" s="5">
        <v>3.1538461538461537</v>
      </c>
      <c r="AX74" s="5">
        <v>5.802096833314069</v>
      </c>
      <c r="AY74" s="5">
        <v>0.76358497262642366</v>
      </c>
      <c r="AZ74" s="5">
        <v>3.7291834124164556</v>
      </c>
      <c r="BA74" s="5">
        <v>1.5466155810983397</v>
      </c>
      <c r="BB74" s="5"/>
      <c r="BC74" s="2">
        <v>1.21</v>
      </c>
      <c r="BD74" s="2">
        <v>0.12</v>
      </c>
      <c r="BE74" s="2">
        <v>0.94</v>
      </c>
      <c r="BF74" s="2">
        <v>0.65</v>
      </c>
      <c r="BG74" s="2">
        <v>0.05</v>
      </c>
      <c r="BH74" s="2">
        <v>0.23</v>
      </c>
      <c r="BI74" s="2">
        <v>0.45</v>
      </c>
      <c r="BJ74" s="2">
        <v>0.64</v>
      </c>
      <c r="BK74" s="2">
        <v>0.08</v>
      </c>
      <c r="BL74" s="2">
        <v>0.12</v>
      </c>
      <c r="BM74" s="2">
        <v>0.32</v>
      </c>
      <c r="BN74" s="2">
        <v>7.0000000000000007E-2</v>
      </c>
      <c r="BO74" s="2">
        <v>0.25</v>
      </c>
      <c r="BP74" s="2">
        <v>0.02</v>
      </c>
      <c r="BQ74" s="2">
        <v>0.16</v>
      </c>
      <c r="BR74" s="2">
        <v>0.06</v>
      </c>
      <c r="BT74" s="2">
        <v>0.03</v>
      </c>
      <c r="BU74" s="2">
        <v>0</v>
      </c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3">
        <v>0.16005649052606802</v>
      </c>
      <c r="CS74" s="3">
        <v>4.2922714303436298E-2</v>
      </c>
      <c r="CT74" s="3">
        <v>0.10752496433666192</v>
      </c>
      <c r="CU74" s="3">
        <v>7.2442723459180389E-2</v>
      </c>
      <c r="CV74" s="3">
        <v>3.5031847133757963E-3</v>
      </c>
      <c r="CW74" s="3">
        <v>0.22639358681265442</v>
      </c>
      <c r="CX74" s="3">
        <v>9.2189400180455842E-3</v>
      </c>
      <c r="CY74" s="3">
        <v>2.2556980895217923E-3</v>
      </c>
      <c r="CZ74" s="3">
        <v>8.0242510699001426E-3</v>
      </c>
      <c r="DA74" s="3">
        <v>1.1412268188302425E-2</v>
      </c>
      <c r="DB74" s="3">
        <v>1.4265335235378032E-3</v>
      </c>
      <c r="DC74" s="3">
        <v>2.0175164219938253E-4</v>
      </c>
      <c r="DD74" s="3"/>
      <c r="DE74" s="3">
        <v>0.2581111584679262</v>
      </c>
      <c r="DF74" s="25"/>
      <c r="DG74" s="3">
        <v>2.1789115613196387E-2</v>
      </c>
      <c r="DH74" s="3">
        <v>-0.39871730051551346</v>
      </c>
      <c r="DI74" s="3">
        <v>0.58626725023535431</v>
      </c>
      <c r="DJ74" s="3">
        <v>-1.8489967122807329</v>
      </c>
      <c r="DK74" s="3">
        <v>0.65233679397941191</v>
      </c>
      <c r="DL74" s="3">
        <v>2.8814278847891335</v>
      </c>
      <c r="DM74" s="3">
        <v>-2.0371214637141901</v>
      </c>
      <c r="DN74" s="25"/>
      <c r="DO74" s="25"/>
      <c r="DP74" s="3">
        <v>0.34465588230751815</v>
      </c>
      <c r="DQ74" s="3">
        <v>-8.0492880637330586</v>
      </c>
      <c r="DR74" s="3">
        <v>-2.7390653242105141</v>
      </c>
      <c r="DS74" s="3">
        <v>-11.385400179944709</v>
      </c>
      <c r="DT74" s="3">
        <v>3.8742997626902809</v>
      </c>
      <c r="DU74" s="3"/>
      <c r="DV74" s="3">
        <v>0.46562500000000001</v>
      </c>
      <c r="DW74" s="3">
        <v>0.45679509891970671</v>
      </c>
      <c r="DX74" s="5"/>
      <c r="DY74" s="5"/>
      <c r="DZ74" s="3"/>
      <c r="EA74" s="3"/>
      <c r="EB74" s="5">
        <f t="shared" si="4"/>
        <v>0.46081658758354482</v>
      </c>
      <c r="EC74" s="30">
        <f t="shared" si="5"/>
        <v>4.0214886638381131E-3</v>
      </c>
      <c r="ED74" s="30">
        <f t="shared" si="6"/>
        <v>0.46081658758354482</v>
      </c>
      <c r="EE74" s="31"/>
    </row>
    <row r="75" spans="1:136" s="2" customFormat="1">
      <c r="A75" s="4" t="s">
        <v>297</v>
      </c>
      <c r="B75" s="4">
        <v>2370</v>
      </c>
      <c r="C75" s="2">
        <v>24</v>
      </c>
      <c r="D75" s="5">
        <v>65.2</v>
      </c>
      <c r="E75" s="5">
        <v>0.73</v>
      </c>
      <c r="F75" s="5">
        <v>17.399999999999999</v>
      </c>
      <c r="G75" s="5">
        <v>3.5436931999999999</v>
      </c>
      <c r="H75" s="5">
        <v>0.11</v>
      </c>
      <c r="I75" s="5">
        <v>1.92</v>
      </c>
      <c r="J75" s="5">
        <v>4.7</v>
      </c>
      <c r="K75" s="5">
        <v>3.63</v>
      </c>
      <c r="L75" s="5">
        <v>1.96</v>
      </c>
      <c r="M75" s="5">
        <v>0.55000000000000004</v>
      </c>
      <c r="N75" s="5">
        <v>5.7</v>
      </c>
      <c r="O75" s="5">
        <v>99.74369320000001</v>
      </c>
      <c r="P75" s="2">
        <v>3</v>
      </c>
      <c r="Q75" s="5">
        <v>0.34</v>
      </c>
      <c r="R75" s="5">
        <v>3.69</v>
      </c>
      <c r="S75" s="5">
        <v>5.14</v>
      </c>
      <c r="T75" s="5">
        <v>4.4400000000000004</v>
      </c>
      <c r="U75" s="5">
        <v>0.25</v>
      </c>
      <c r="V75" s="5">
        <v>0.4</v>
      </c>
      <c r="W75" s="5">
        <v>79.862550999999996</v>
      </c>
      <c r="X75" s="5"/>
      <c r="Y75" s="5"/>
      <c r="Z75" s="5">
        <v>0.16</v>
      </c>
      <c r="AA75" s="5">
        <v>94.622551000000001</v>
      </c>
      <c r="AB75" s="2">
        <v>6</v>
      </c>
      <c r="AC75" s="2">
        <v>0.18</v>
      </c>
      <c r="AD75" s="9">
        <v>20.5</v>
      </c>
      <c r="AE75" s="9">
        <v>1.35</v>
      </c>
      <c r="AF75" s="9">
        <v>2.3199999999999998</v>
      </c>
      <c r="AG75" s="9">
        <v>0.25</v>
      </c>
      <c r="AH75" s="9">
        <v>0.12</v>
      </c>
      <c r="AI75" s="5">
        <v>68.092199999999991</v>
      </c>
      <c r="AJ75" s="5"/>
      <c r="AK75" s="9"/>
      <c r="AL75" s="9">
        <v>0.09</v>
      </c>
      <c r="AM75" s="5">
        <v>93.172199999999989</v>
      </c>
      <c r="AO75" s="2">
        <v>950</v>
      </c>
      <c r="AP75" s="11">
        <v>8.1756121489596527</v>
      </c>
      <c r="AQ75" s="2">
        <v>7000</v>
      </c>
      <c r="AR75" s="5">
        <v>3.75</v>
      </c>
      <c r="AS75" s="5">
        <v>3.96</v>
      </c>
      <c r="AT75" s="9"/>
      <c r="AU75" s="5">
        <v>0.80945221868633022</v>
      </c>
      <c r="AV75" s="5">
        <v>22.536530814800784</v>
      </c>
      <c r="AW75" s="5">
        <v>5.0547945205479454</v>
      </c>
      <c r="AX75" s="5">
        <v>4.4584464755567943</v>
      </c>
      <c r="AY75" s="5">
        <v>0.64918355722665122</v>
      </c>
      <c r="AZ75" s="5">
        <v>2.9974614670925548</v>
      </c>
      <c r="BA75" s="5">
        <v>1.5724815724815724</v>
      </c>
      <c r="BB75" s="5"/>
      <c r="BC75" s="2">
        <v>0.6</v>
      </c>
      <c r="BD75" s="2">
        <v>0.08</v>
      </c>
      <c r="BE75" s="2">
        <v>0.05</v>
      </c>
      <c r="BF75" s="2">
        <v>0.36</v>
      </c>
      <c r="BH75" s="2">
        <v>0.39</v>
      </c>
      <c r="BI75" s="2">
        <v>0.21</v>
      </c>
      <c r="BJ75" s="2">
        <v>0.45</v>
      </c>
      <c r="BK75" s="2">
        <v>0.09</v>
      </c>
      <c r="BL75" s="2">
        <v>0.06</v>
      </c>
      <c r="BM75" s="2">
        <v>0.03</v>
      </c>
      <c r="BN75" s="2">
        <v>0.06</v>
      </c>
      <c r="BO75" s="2">
        <v>0.06</v>
      </c>
      <c r="BP75" s="2">
        <v>0.15</v>
      </c>
      <c r="BQ75" s="2">
        <v>0.09</v>
      </c>
      <c r="BS75" s="2">
        <v>0.05</v>
      </c>
      <c r="BY75" s="2">
        <v>7.0000000000000007E-2</v>
      </c>
      <c r="BZ75" s="2">
        <v>0.05</v>
      </c>
      <c r="CA75" s="2">
        <v>0.01</v>
      </c>
      <c r="CB75" s="2">
        <v>0.04</v>
      </c>
      <c r="CC75" s="2">
        <v>0.09</v>
      </c>
      <c r="CD75" s="2">
        <v>0.01</v>
      </c>
      <c r="CE75" s="2">
        <v>0.1</v>
      </c>
      <c r="CH75" s="2">
        <v>0.01</v>
      </c>
      <c r="CJ75" s="1"/>
      <c r="CK75" s="1"/>
      <c r="CL75" s="1"/>
      <c r="CM75" s="1"/>
      <c r="CN75" s="1"/>
      <c r="CO75" s="1"/>
      <c r="CP75" s="1"/>
      <c r="CQ75" s="1"/>
      <c r="CR75" s="3">
        <v>0.17064846416382251</v>
      </c>
      <c r="CS75" s="3">
        <v>4.7636769631559356E-2</v>
      </c>
      <c r="CT75" s="3">
        <v>8.3808844507845939E-2</v>
      </c>
      <c r="CU75" s="3">
        <v>5.8567279767666992E-2</v>
      </c>
      <c r="CV75" s="3">
        <v>2.0806794055201697E-2</v>
      </c>
      <c r="CW75" s="3">
        <v>0.21081968796227399</v>
      </c>
      <c r="CX75" s="3">
        <v>4.9036914989604181E-4</v>
      </c>
      <c r="CY75" s="3">
        <v>3.8248793691891257E-3</v>
      </c>
      <c r="CZ75" s="3">
        <v>3.744650499286733E-3</v>
      </c>
      <c r="DA75" s="3">
        <v>8.0242510699001426E-3</v>
      </c>
      <c r="DB75" s="3">
        <v>1.6048502139800285E-3</v>
      </c>
      <c r="DC75" s="3">
        <v>9.5616258992762296E-5</v>
      </c>
      <c r="DD75" s="3"/>
      <c r="DE75" s="3">
        <v>0.28764109465276488</v>
      </c>
      <c r="DF75" s="25"/>
      <c r="DG75" s="3">
        <v>1.8905588464825516E-2</v>
      </c>
      <c r="DH75" s="3">
        <v>-0.42606637700948247</v>
      </c>
      <c r="DI75" s="3">
        <v>0.40917304145179934</v>
      </c>
      <c r="DJ75" s="3">
        <v>-2.0682856478864924</v>
      </c>
      <c r="DK75" s="3">
        <v>0.58106922703444286</v>
      </c>
      <c r="DL75" s="3">
        <v>2.7562379616956112</v>
      </c>
      <c r="DM75" s="3">
        <v>-2.231042933322001</v>
      </c>
      <c r="DN75" s="25"/>
      <c r="DO75" s="25"/>
      <c r="DP75" s="3">
        <v>0.22695828228187556</v>
      </c>
      <c r="DQ75" s="3">
        <v>-6.4390377690497775</v>
      </c>
      <c r="DR75" s="3">
        <v>-2.8141049166270427</v>
      </c>
      <c r="DS75" s="3">
        <v>-7.9548089688354544</v>
      </c>
      <c r="DT75" s="3">
        <v>3.4765547016401879</v>
      </c>
      <c r="DU75" s="3"/>
      <c r="DV75" s="3">
        <v>0.44062499999999999</v>
      </c>
      <c r="DW75" s="3">
        <v>0.33133525736493202</v>
      </c>
      <c r="DX75" s="3"/>
      <c r="DY75" s="3"/>
      <c r="DZ75" s="3"/>
      <c r="EA75" s="3"/>
      <c r="EB75" s="5">
        <f t="shared" si="4"/>
        <v>0.96253853290744518</v>
      </c>
      <c r="EC75" s="30">
        <f t="shared" si="5"/>
        <v>0.63120327554251321</v>
      </c>
      <c r="ED75" s="30">
        <f t="shared" si="6"/>
        <v>0.96253853290744518</v>
      </c>
      <c r="EF75" s="31"/>
    </row>
    <row r="76" spans="1:136" s="2" customFormat="1">
      <c r="A76" s="4" t="s">
        <v>298</v>
      </c>
      <c r="B76" s="4" t="s">
        <v>22</v>
      </c>
      <c r="C76" s="2">
        <v>10</v>
      </c>
      <c r="D76" s="5">
        <v>76.121361400618923</v>
      </c>
      <c r="E76" s="5">
        <v>0.24549345517132509</v>
      </c>
      <c r="F76" s="5">
        <v>12.434718905012881</v>
      </c>
      <c r="G76" s="5">
        <v>1.3361141223697219</v>
      </c>
      <c r="H76" s="5">
        <v>5.1763362927917819E-2</v>
      </c>
      <c r="I76" s="5">
        <v>0.10996248405550396</v>
      </c>
      <c r="J76" s="5">
        <v>0.67534702610308972</v>
      </c>
      <c r="K76" s="5">
        <v>2.7182126357758101</v>
      </c>
      <c r="L76" s="5">
        <v>5.8579168290568786</v>
      </c>
      <c r="M76" s="5">
        <v>5.3311844847660085E-2</v>
      </c>
      <c r="N76" s="5">
        <v>1.462232396142835</v>
      </c>
      <c r="O76" s="5">
        <v>99.604202065939702</v>
      </c>
      <c r="P76" s="2">
        <v>3</v>
      </c>
      <c r="Q76" s="5"/>
      <c r="R76" s="5">
        <v>15.1417770460156</v>
      </c>
      <c r="S76" s="5"/>
      <c r="T76" s="5">
        <v>1.0698808076438444</v>
      </c>
      <c r="U76" s="5"/>
      <c r="V76" s="5"/>
      <c r="W76" s="5">
        <v>83.788342146340554</v>
      </c>
      <c r="X76" s="5"/>
      <c r="Y76" s="5"/>
      <c r="Z76" s="5"/>
      <c r="AA76" s="5">
        <v>100</v>
      </c>
      <c r="AB76" s="2">
        <v>1</v>
      </c>
      <c r="AC76" s="5"/>
      <c r="AD76" s="5">
        <v>45.877122803955224</v>
      </c>
      <c r="AE76" s="5"/>
      <c r="AF76" s="5"/>
      <c r="AG76" s="5"/>
      <c r="AH76" s="5"/>
      <c r="AI76" s="5">
        <v>54.122877196044769</v>
      </c>
      <c r="AM76" s="5">
        <v>100</v>
      </c>
      <c r="AO76" s="13">
        <v>825</v>
      </c>
      <c r="AP76" s="11">
        <v>9.1062241041752028</v>
      </c>
      <c r="AQ76" s="15">
        <v>2000</v>
      </c>
      <c r="AR76" s="11">
        <v>-0.64</v>
      </c>
      <c r="AS76" s="11">
        <v>0.94</v>
      </c>
      <c r="AU76" s="5">
        <v>1.009427680056338</v>
      </c>
      <c r="AV76" s="5">
        <v>62.710468172983745</v>
      </c>
      <c r="AW76" s="5">
        <v>61.678943886501777</v>
      </c>
      <c r="AX76" s="5">
        <v>1.0167240912616813</v>
      </c>
      <c r="AY76" s="5">
        <v>7.2031142800194495E-3</v>
      </c>
      <c r="AZ76" s="5">
        <v>0.71721519958365576</v>
      </c>
      <c r="BA76" s="5">
        <v>0</v>
      </c>
      <c r="BB76" s="5"/>
      <c r="BC76" s="5">
        <v>0.42330026756501432</v>
      </c>
      <c r="BD76" s="5">
        <v>2.5792611995477981E-2</v>
      </c>
      <c r="BE76" s="5">
        <v>0.31610503483473151</v>
      </c>
      <c r="BF76" s="5">
        <v>8.7184089798088144E-2</v>
      </c>
      <c r="BG76" s="5">
        <v>1.1384191493273485E-2</v>
      </c>
      <c r="BH76" s="5">
        <v>1.5326107524049093E-2</v>
      </c>
      <c r="BI76" s="5">
        <v>4.8981439291737323E-2</v>
      </c>
      <c r="BJ76" s="5">
        <v>0.17417879711183845</v>
      </c>
      <c r="BK76" s="5">
        <v>9.8536994689557469E-2</v>
      </c>
      <c r="BL76" s="5">
        <v>5.4848493731503723E-4</v>
      </c>
      <c r="BM76" s="5">
        <v>4.5872237949912975</v>
      </c>
      <c r="BN76" s="5">
        <v>0.60006992388100955</v>
      </c>
      <c r="BO76" s="5">
        <v>0.60551489049267626</v>
      </c>
      <c r="BP76" s="5">
        <v>8.5376494676322065E-2</v>
      </c>
      <c r="BQ76" s="5"/>
      <c r="BR76" s="5">
        <v>5.4918176814739124E-3</v>
      </c>
      <c r="BS76" s="5">
        <v>3.1921150217218122</v>
      </c>
      <c r="BT76" s="5"/>
      <c r="BU76" s="5">
        <v>0.26562971849123052</v>
      </c>
      <c r="BV76" s="5"/>
      <c r="BW76" s="5"/>
      <c r="BX76" s="5"/>
      <c r="CJ76" s="1"/>
      <c r="CK76" s="1"/>
      <c r="CL76" s="1"/>
      <c r="CM76" s="1"/>
      <c r="CN76" s="1"/>
      <c r="CO76" s="1"/>
      <c r="CP76" s="1"/>
      <c r="CQ76" s="1"/>
      <c r="CR76" s="3">
        <v>0.12195205077294811</v>
      </c>
      <c r="CS76" s="3">
        <v>2.7282591255552405E-3</v>
      </c>
      <c r="CT76" s="3">
        <v>1.2042564659470217E-2</v>
      </c>
      <c r="CU76" s="3">
        <v>4.3856286475892389E-2</v>
      </c>
      <c r="CV76" s="3">
        <v>6.2185953599329921E-2</v>
      </c>
      <c r="CW76" s="3">
        <v>0.12081306386024776</v>
      </c>
      <c r="CX76" s="3">
        <v>3.1001631441953193E-3</v>
      </c>
      <c r="CY76" s="3">
        <v>1.5030900635566564E-4</v>
      </c>
      <c r="CZ76" s="3">
        <v>8.7342081475993798E-4</v>
      </c>
      <c r="DA76" s="3">
        <v>3.1058986646190882E-3</v>
      </c>
      <c r="DB76" s="3">
        <v>1.7570790779165028E-3</v>
      </c>
      <c r="DC76" s="3">
        <v>1.3519390117982085E-5</v>
      </c>
      <c r="DD76" s="3"/>
      <c r="DE76" s="3">
        <v>0.34527090151327855</v>
      </c>
      <c r="DF76" s="25"/>
      <c r="DG76" s="3">
        <v>1.5012075332627954E-2</v>
      </c>
      <c r="DH76" s="3">
        <v>-0.94141427235719954</v>
      </c>
      <c r="DI76" s="3">
        <v>8.3070626418175711E-2</v>
      </c>
      <c r="DJ76" s="3">
        <v>-5.1237085054632114</v>
      </c>
      <c r="DK76" s="3">
        <v>0.64134652938926551</v>
      </c>
      <c r="DL76" s="3">
        <v>5.3085859169266021</v>
      </c>
      <c r="DM76" s="3">
        <v>-5.3586335665029683</v>
      </c>
      <c r="DN76" s="25"/>
      <c r="DO76" s="25"/>
      <c r="DP76" s="3">
        <v>0.17103569244975358</v>
      </c>
      <c r="DQ76" s="3">
        <v>-0.36918852025653126</v>
      </c>
      <c r="DR76" s="3">
        <v>-2.9235816734979534</v>
      </c>
      <c r="DS76" s="3">
        <v>-0.3657404364381272</v>
      </c>
      <c r="DT76" s="3">
        <v>2.8962765052517514</v>
      </c>
      <c r="DU76" s="3"/>
      <c r="DV76" s="3">
        <v>0.36875000000000002</v>
      </c>
      <c r="DW76" s="3">
        <v>0.22908082878417596</v>
      </c>
      <c r="DX76" s="3"/>
      <c r="DY76" s="3"/>
      <c r="DZ76" s="3"/>
      <c r="EA76" s="3"/>
      <c r="EB76" s="5">
        <f t="shared" si="4"/>
        <v>0.22278480041634419</v>
      </c>
      <c r="EC76" s="30">
        <f t="shared" si="5"/>
        <v>-6.2960283678317741E-3</v>
      </c>
      <c r="ED76" s="30">
        <f t="shared" si="6"/>
        <v>0.22278480041634419</v>
      </c>
      <c r="EE76" s="31"/>
    </row>
    <row r="77" spans="1:136" s="2" customFormat="1">
      <c r="A77" s="4" t="s">
        <v>298</v>
      </c>
      <c r="B77" s="4" t="s">
        <v>20</v>
      </c>
      <c r="C77" s="2">
        <v>11</v>
      </c>
      <c r="D77" s="5">
        <v>73.522965596593693</v>
      </c>
      <c r="E77" s="5">
        <v>0.32013705373022722</v>
      </c>
      <c r="F77" s="5">
        <v>13.141723099678817</v>
      </c>
      <c r="G77" s="5">
        <v>2.2505529595830258</v>
      </c>
      <c r="H77" s="5">
        <v>5.2825657786247628E-2</v>
      </c>
      <c r="I77" s="5">
        <v>0.16059055152678342</v>
      </c>
      <c r="J77" s="5">
        <v>0.86497648685705864</v>
      </c>
      <c r="K77" s="5">
        <v>3.1077519526387429</v>
      </c>
      <c r="L77" s="5">
        <v>5.6961177629229285</v>
      </c>
      <c r="M77" s="5">
        <v>7.1945545692360419E-2</v>
      </c>
      <c r="N77" s="5">
        <v>2.0291986316691037</v>
      </c>
      <c r="O77" s="5">
        <v>99.189586667009863</v>
      </c>
      <c r="P77" s="2">
        <v>1</v>
      </c>
      <c r="Q77" s="5"/>
      <c r="R77" s="5">
        <v>27.75</v>
      </c>
      <c r="S77" s="5"/>
      <c r="T77" s="5"/>
      <c r="U77" s="5"/>
      <c r="V77" s="5"/>
      <c r="W77" s="5">
        <v>72.25</v>
      </c>
      <c r="X77" s="5"/>
      <c r="Y77" s="5"/>
      <c r="Z77" s="5"/>
      <c r="AA77" s="5">
        <v>100</v>
      </c>
      <c r="AB77" s="2">
        <v>1</v>
      </c>
      <c r="AD77" s="5">
        <v>46.344402069023424</v>
      </c>
      <c r="AF77" s="5">
        <v>1.1196100992583224</v>
      </c>
      <c r="AG77" s="5"/>
      <c r="AH77" s="5"/>
      <c r="AI77" s="5">
        <v>52.535987831718259</v>
      </c>
      <c r="AM77" s="5">
        <v>100</v>
      </c>
      <c r="AO77" s="13">
        <v>900</v>
      </c>
      <c r="AP77" s="11">
        <v>8.5240591569705479</v>
      </c>
      <c r="AQ77" s="15">
        <v>5000</v>
      </c>
      <c r="AR77" s="11">
        <v>-1.6</v>
      </c>
      <c r="AS77" s="11">
        <v>0.35</v>
      </c>
      <c r="AU77" s="5">
        <v>0.99129355966074517</v>
      </c>
      <c r="AV77" s="5">
        <v>32.103221429362058</v>
      </c>
      <c r="AW77" s="5">
        <v>86.681624874902312</v>
      </c>
      <c r="AX77" s="5">
        <v>0.37035786391513736</v>
      </c>
      <c r="AY77" s="5">
        <v>-0.43137842941473153</v>
      </c>
      <c r="AZ77" s="5">
        <v>-0.56885005666443889</v>
      </c>
      <c r="BA77" s="5" t="e">
        <v>#DIV/0!</v>
      </c>
      <c r="BB77" s="5"/>
      <c r="BC77" s="5">
        <v>0.3911059551082684</v>
      </c>
      <c r="BD77" s="5">
        <v>4.7174192277959839E-2</v>
      </c>
      <c r="BE77" s="5">
        <v>0.17559966191661977</v>
      </c>
      <c r="BF77" s="5">
        <v>0.20538575432782211</v>
      </c>
      <c r="BG77" s="5">
        <v>1.1415608688390521E-2</v>
      </c>
      <c r="BH77" s="5">
        <v>9.0918784214312168E-2</v>
      </c>
      <c r="BI77" s="5">
        <v>2.5309864863874532E-2</v>
      </c>
      <c r="BJ77" s="5">
        <v>0.18903256266515306</v>
      </c>
      <c r="BK77" s="5">
        <v>0.12732450301281054</v>
      </c>
      <c r="BL77" s="5">
        <v>1.3745241747620634E-2</v>
      </c>
      <c r="CJ77" s="1"/>
      <c r="CK77" s="1"/>
      <c r="CL77" s="1"/>
      <c r="CM77" s="1"/>
      <c r="CN77" s="1"/>
      <c r="CO77" s="1"/>
      <c r="CP77" s="1"/>
      <c r="CQ77" s="1"/>
      <c r="CR77" s="3">
        <v>0.12888591169117353</v>
      </c>
      <c r="CS77" s="3">
        <v>3.9843828687950236E-3</v>
      </c>
      <c r="CT77" s="3">
        <v>1.5423974444669378E-2</v>
      </c>
      <c r="CU77" s="3">
        <v>5.0141206076778688E-2</v>
      </c>
      <c r="CV77" s="3">
        <v>6.0468341432302848E-2</v>
      </c>
      <c r="CW77" s="3">
        <v>0.13001790482254594</v>
      </c>
      <c r="CX77" s="3">
        <v>1.7221731387217034E-3</v>
      </c>
      <c r="CY77" s="3">
        <v>8.916753384950783E-4</v>
      </c>
      <c r="CZ77" s="3">
        <v>4.5131713380660725E-4</v>
      </c>
      <c r="DA77" s="3">
        <v>3.3707660960262671E-3</v>
      </c>
      <c r="DB77" s="3">
        <v>2.270408398944553E-3</v>
      </c>
      <c r="DC77" s="3">
        <v>1.7515590436665852E-5</v>
      </c>
      <c r="DD77" s="3"/>
      <c r="DE77" s="3">
        <v>0.34004493104258326</v>
      </c>
      <c r="DF77" s="25"/>
      <c r="DG77" s="3">
        <v>1.7677064824605831E-2</v>
      </c>
      <c r="DH77" s="3">
        <v>-0.56749072628550823</v>
      </c>
      <c r="DI77" s="3">
        <v>4.602406967847824E-2</v>
      </c>
      <c r="DJ77" s="3">
        <v>-3.9894411430862164</v>
      </c>
      <c r="DK77" s="3">
        <v>0.80363667319935317</v>
      </c>
      <c r="DL77" s="3">
        <v>6.1809692618581362</v>
      </c>
      <c r="DM77" s="3">
        <v>-6.1271550217410002</v>
      </c>
      <c r="DN77" s="25"/>
      <c r="DO77" s="25"/>
      <c r="DP77" s="3">
        <v>0.22162358204104179</v>
      </c>
      <c r="DQ77" s="3">
        <v>3.4074639038728898</v>
      </c>
      <c r="DR77" s="3">
        <v>-2.9151840511823632</v>
      </c>
      <c r="DS77" s="3">
        <v>3.4373913465543358</v>
      </c>
      <c r="DT77" s="3">
        <v>2.9407878451061857</v>
      </c>
      <c r="DU77" s="3"/>
      <c r="DV77" s="3">
        <v>0.359375</v>
      </c>
      <c r="DW77" s="3">
        <v>0.28081993490437279</v>
      </c>
      <c r="DX77" s="5"/>
      <c r="DY77" s="5"/>
      <c r="DZ77" s="3"/>
      <c r="EA77" s="3"/>
      <c r="EB77" s="5">
        <f t="shared" si="4"/>
        <v>0.91885005666443886</v>
      </c>
      <c r="EC77" s="30">
        <f t="shared" si="5"/>
        <v>0.63803012176006613</v>
      </c>
      <c r="ED77" s="30">
        <f t="shared" si="6"/>
        <v>0.91885005666443886</v>
      </c>
    </row>
    <row r="78" spans="1:136" s="2" customFormat="1">
      <c r="A78" s="4" t="s">
        <v>298</v>
      </c>
      <c r="B78" s="4" t="s">
        <v>23</v>
      </c>
      <c r="C78" s="2">
        <v>14</v>
      </c>
      <c r="D78" s="5">
        <v>75.445025744574082</v>
      </c>
      <c r="E78" s="5">
        <v>0.31270239592823101</v>
      </c>
      <c r="F78" s="5">
        <v>12.800610797611775</v>
      </c>
      <c r="G78" s="5">
        <v>1.4623435484637226</v>
      </c>
      <c r="H78" s="5">
        <v>4.6934097251243242E-2</v>
      </c>
      <c r="I78" s="5">
        <v>0.11266749593334399</v>
      </c>
      <c r="J78" s="5">
        <v>0.67218333431482247</v>
      </c>
      <c r="K78" s="5">
        <v>3.0066169655463262</v>
      </c>
      <c r="L78" s="5">
        <v>5.7392191130854346</v>
      </c>
      <c r="M78" s="5">
        <v>4.8457165790569023E-2</v>
      </c>
      <c r="N78" s="5">
        <v>1.1229043686319784</v>
      </c>
      <c r="O78" s="5">
        <v>99.646760658499531</v>
      </c>
      <c r="P78" s="2">
        <v>1</v>
      </c>
      <c r="Q78" s="5"/>
      <c r="R78" s="5">
        <v>16.740664600906214</v>
      </c>
      <c r="S78" s="5"/>
      <c r="T78" s="5">
        <v>1.9861089633129727</v>
      </c>
      <c r="U78" s="5"/>
      <c r="V78" s="5"/>
      <c r="W78" s="5">
        <v>81.273226435780828</v>
      </c>
      <c r="X78" s="5"/>
      <c r="Y78" s="5"/>
      <c r="Z78" s="5"/>
      <c r="AA78" s="5">
        <v>100.00000000000001</v>
      </c>
      <c r="AB78" s="2">
        <v>1</v>
      </c>
      <c r="AC78" s="5"/>
      <c r="AD78" s="5">
        <v>48.741119497372345</v>
      </c>
      <c r="AE78" s="5"/>
      <c r="AF78" s="5">
        <v>4.7696770339193293</v>
      </c>
      <c r="AG78" s="5">
        <v>0.62148812236345929</v>
      </c>
      <c r="AH78" s="5"/>
      <c r="AI78" s="5">
        <v>45.867715346344873</v>
      </c>
      <c r="AM78" s="5">
        <v>100</v>
      </c>
      <c r="AO78" s="13">
        <v>875</v>
      </c>
      <c r="AP78" s="11">
        <v>8.7096633715106897</v>
      </c>
      <c r="AQ78" s="15">
        <v>2000</v>
      </c>
      <c r="AR78" s="11">
        <v>-0.9</v>
      </c>
      <c r="AS78" s="11">
        <v>0.26</v>
      </c>
      <c r="AU78" s="5">
        <v>1.0106556051934608</v>
      </c>
      <c r="AV78" s="5">
        <v>55.577382292391626</v>
      </c>
      <c r="AW78" s="5">
        <v>53.535453577875366</v>
      </c>
      <c r="AX78" s="5">
        <v>1.0381416160329335</v>
      </c>
      <c r="AY78" s="5">
        <v>1.6256600975398695E-2</v>
      </c>
      <c r="AZ78" s="5">
        <v>0.74316259097702708</v>
      </c>
      <c r="BA78" s="5">
        <v>0</v>
      </c>
      <c r="BB78" s="5"/>
      <c r="BM78" s="5">
        <v>0.49423112737221642</v>
      </c>
      <c r="BN78" s="5">
        <v>2.3853811810919365E-2</v>
      </c>
      <c r="BO78" s="5">
        <v>0.33905208400420389</v>
      </c>
      <c r="BP78" s="5">
        <v>2.0003976909822859E-2</v>
      </c>
      <c r="BQ78" s="5">
        <v>5.4816584863089067E-2</v>
      </c>
      <c r="BR78" s="5">
        <v>6.4899215350934219E-3</v>
      </c>
      <c r="BS78" s="5">
        <v>7.5048153793494249E-2</v>
      </c>
      <c r="BT78" s="5">
        <v>7.1974399307480633E-2</v>
      </c>
      <c r="BU78" s="5">
        <v>0.11151475840872337</v>
      </c>
      <c r="BV78" s="5"/>
      <c r="BW78" s="5">
        <v>3.2466617646628895E-3</v>
      </c>
      <c r="BX78" s="5"/>
      <c r="CJ78" s="1"/>
      <c r="CK78" s="1"/>
      <c r="CL78" s="1"/>
      <c r="CM78" s="1"/>
      <c r="CN78" s="1"/>
      <c r="CO78" s="1"/>
      <c r="CP78" s="1"/>
      <c r="CQ78" s="1"/>
      <c r="CR78" s="3">
        <v>0.12554049269949957</v>
      </c>
      <c r="CS78" s="3">
        <v>2.7953726816361242E-3</v>
      </c>
      <c r="CT78" s="3">
        <v>1.1986150754543911E-2</v>
      </c>
      <c r="CU78" s="3">
        <v>4.8509470241147566E-2</v>
      </c>
      <c r="CV78" s="3">
        <v>6.0925892920227542E-2</v>
      </c>
      <c r="CW78" s="3">
        <v>0.12421688659755514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/>
      <c r="DE78" s="3">
        <v>0.34562477037302142</v>
      </c>
      <c r="DF78" s="25"/>
      <c r="DG78" s="3">
        <v>1.5460799572900414E-2</v>
      </c>
      <c r="DH78" s="3">
        <v>-0.85927076840913141</v>
      </c>
      <c r="DI78" s="3">
        <v>7.5059688161874916E-2</v>
      </c>
      <c r="DJ78" s="3">
        <v>-4.0183544511598566</v>
      </c>
      <c r="DK78" s="3">
        <v>0.63741037900293374</v>
      </c>
      <c r="DL78" s="3">
        <v>5.131430970960106</v>
      </c>
      <c r="DM78" s="3">
        <v>-5.1861094734641542</v>
      </c>
      <c r="DN78" s="25"/>
      <c r="DO78" s="25"/>
      <c r="DP78" s="3">
        <v>2.13355391327044E-3</v>
      </c>
      <c r="DQ78" s="3">
        <v>-0.44690219822559796</v>
      </c>
      <c r="DR78" s="3">
        <v>-2.9241411259461914</v>
      </c>
      <c r="DS78" s="3">
        <v>-0.44219039198822974</v>
      </c>
      <c r="DT78" s="3">
        <v>2.8933111446865714</v>
      </c>
      <c r="DU78" s="3"/>
      <c r="DV78" s="3">
        <v>0.35312500000000002</v>
      </c>
      <c r="DW78" s="3">
        <v>0.15243052340148167</v>
      </c>
      <c r="DX78" s="3"/>
      <c r="DY78" s="3"/>
      <c r="DZ78" s="3"/>
      <c r="EA78" s="3"/>
      <c r="EB78" s="5">
        <f t="shared" si="4"/>
        <v>-0.48316259097702707</v>
      </c>
      <c r="EC78" s="30">
        <f t="shared" si="5"/>
        <v>-0.33073206757554541</v>
      </c>
      <c r="ED78" s="30">
        <f t="shared" si="6"/>
        <v>-0.48316259097702707</v>
      </c>
      <c r="EF78" s="31"/>
    </row>
    <row r="79" spans="1:136" s="2" customFormat="1">
      <c r="A79" s="4" t="s">
        <v>14</v>
      </c>
      <c r="B79" s="4" t="s">
        <v>12</v>
      </c>
      <c r="C79" s="2">
        <v>8</v>
      </c>
      <c r="D79" s="5">
        <v>75.81</v>
      </c>
      <c r="E79" s="5">
        <v>0.36</v>
      </c>
      <c r="F79" s="5">
        <v>11.26</v>
      </c>
      <c r="G79" s="5">
        <v>1.2</v>
      </c>
      <c r="H79" s="5">
        <v>0.06</v>
      </c>
      <c r="I79" s="5">
        <v>0.06</v>
      </c>
      <c r="J79" s="5">
        <v>0.26</v>
      </c>
      <c r="K79" s="5">
        <v>3.83</v>
      </c>
      <c r="L79" s="5">
        <v>4.71</v>
      </c>
      <c r="M79" s="5">
        <v>0.03</v>
      </c>
      <c r="N79" s="5"/>
      <c r="O79" s="5">
        <v>97.580000000000013</v>
      </c>
      <c r="P79" s="2">
        <v>1</v>
      </c>
      <c r="Q79" s="5">
        <v>0.13</v>
      </c>
      <c r="R79" s="5">
        <v>9.3699999999999992</v>
      </c>
      <c r="S79" s="5">
        <v>1.9</v>
      </c>
      <c r="T79" s="5">
        <v>0.83</v>
      </c>
      <c r="U79" s="5">
        <v>0.05</v>
      </c>
      <c r="V79" s="5">
        <v>1.28</v>
      </c>
      <c r="W79" s="5">
        <v>85.06</v>
      </c>
      <c r="X79" s="5"/>
      <c r="Y79" s="5"/>
      <c r="Z79" s="5"/>
      <c r="AA79" s="5">
        <v>98.62</v>
      </c>
      <c r="AB79" s="2">
        <v>1</v>
      </c>
      <c r="AC79" s="2">
        <v>0.06</v>
      </c>
      <c r="AD79" s="2">
        <v>42.64</v>
      </c>
      <c r="AE79" s="2">
        <v>0.16</v>
      </c>
      <c r="AF79" s="2">
        <v>1.64</v>
      </c>
      <c r="AG79" s="2">
        <v>0.05</v>
      </c>
      <c r="AH79" s="2">
        <v>1.97</v>
      </c>
      <c r="AI79" s="5">
        <v>46.271652799999998</v>
      </c>
      <c r="AM79" s="5">
        <v>92.791652799999994</v>
      </c>
      <c r="AO79" s="2">
        <v>880</v>
      </c>
      <c r="AP79" s="11">
        <v>8.6718987122230402</v>
      </c>
      <c r="AQ79" s="13">
        <v>50</v>
      </c>
      <c r="AR79" s="5">
        <v>1.46</v>
      </c>
      <c r="AS79" s="11">
        <v>1.21</v>
      </c>
      <c r="AU79" s="5">
        <v>0.93649982666259957</v>
      </c>
      <c r="AV79" s="5">
        <v>70.88333333333334</v>
      </c>
      <c r="AW79" s="5">
        <v>26.027777777777775</v>
      </c>
      <c r="AX79" s="5">
        <v>2.723372465314835</v>
      </c>
      <c r="AY79" s="5">
        <v>0.43510704220988872</v>
      </c>
      <c r="AZ79" s="5">
        <v>2.0525175682144186</v>
      </c>
      <c r="BA79" s="5">
        <v>1.5421686746987953</v>
      </c>
      <c r="BB79" s="5"/>
      <c r="BC79" s="2">
        <v>1.42</v>
      </c>
      <c r="BD79" s="2">
        <v>7.0000000000000007E-2</v>
      </c>
      <c r="BE79" s="2">
        <v>0.62</v>
      </c>
      <c r="BF79" s="2">
        <v>0.13</v>
      </c>
      <c r="BG79" s="2">
        <v>0.02</v>
      </c>
      <c r="BH79" s="2">
        <v>0.01</v>
      </c>
      <c r="BI79" s="2">
        <v>7.0000000000000007E-2</v>
      </c>
      <c r="BJ79" s="2">
        <v>0.35</v>
      </c>
      <c r="BK79" s="2">
        <v>0.12</v>
      </c>
      <c r="CJ79" s="1"/>
      <c r="CK79" s="1"/>
      <c r="CL79" s="1"/>
      <c r="CM79" s="1"/>
      <c r="CN79" s="1"/>
      <c r="CO79" s="1"/>
      <c r="CP79" s="1"/>
      <c r="CQ79" s="1"/>
      <c r="CR79" s="3">
        <v>0.1104311325565886</v>
      </c>
      <c r="CS79" s="3">
        <v>1.4886490509862299E-3</v>
      </c>
      <c r="CT79" s="3">
        <v>4.6362339514978606E-3</v>
      </c>
      <c r="CU79" s="3">
        <v>6.1794127137786384E-2</v>
      </c>
      <c r="CV79" s="3">
        <v>4.9999999999999996E-2</v>
      </c>
      <c r="CW79" s="3">
        <v>0.11791901014027048</v>
      </c>
      <c r="CX79" s="3">
        <v>6.0805774587109175E-3</v>
      </c>
      <c r="CY79" s="3">
        <v>9.8073829979208348E-5</v>
      </c>
      <c r="CZ79" s="3">
        <v>1.2482168330955779E-3</v>
      </c>
      <c r="DA79" s="3">
        <v>6.2410841654778884E-3</v>
      </c>
      <c r="DB79" s="3">
        <v>2.1398002853067048E-3</v>
      </c>
      <c r="DC79" s="3">
        <v>4.5097540560127427E-5</v>
      </c>
      <c r="DD79" s="3"/>
      <c r="DE79" s="3">
        <v>0.32425423238277618</v>
      </c>
      <c r="DF79" s="25"/>
      <c r="DG79" s="3">
        <v>1.574610994177468E-2</v>
      </c>
      <c r="DH79" s="3">
        <v>-1.1161367597061287</v>
      </c>
      <c r="DI79" s="3">
        <v>0.1429417408374978</v>
      </c>
      <c r="DJ79" s="3">
        <v>-3.7204558656870952</v>
      </c>
      <c r="DK79" s="3">
        <v>0.54935588256589585</v>
      </c>
      <c r="DL79" s="3">
        <v>4.6587558860306739</v>
      </c>
      <c r="DM79" s="3">
        <v>-4.3629240797310906</v>
      </c>
      <c r="DN79" s="25"/>
      <c r="DO79" s="25"/>
      <c r="DP79" s="3">
        <v>0.29946728630303598</v>
      </c>
      <c r="DQ79" s="3">
        <v>-4.1106684024707079</v>
      </c>
      <c r="DR79" s="3">
        <v>-2.8881653133121743</v>
      </c>
      <c r="DS79" s="3">
        <v>-4.3893957963877899</v>
      </c>
      <c r="DT79" s="3">
        <v>3.0839998375704107</v>
      </c>
      <c r="DU79" s="3"/>
      <c r="DV79" s="3">
        <v>0.37187500000000001</v>
      </c>
      <c r="DW79" s="3">
        <v>0.35257361730380626</v>
      </c>
      <c r="DX79" s="5"/>
      <c r="DY79" s="5"/>
      <c r="DZ79" s="3"/>
      <c r="EA79" s="3"/>
      <c r="EB79" s="5">
        <f t="shared" si="4"/>
        <v>-0.84251756821441859</v>
      </c>
      <c r="EC79" s="30">
        <f t="shared" si="5"/>
        <v>-0.48994395091061232</v>
      </c>
      <c r="ED79" s="30">
        <f t="shared" si="6"/>
        <v>-0.84251756821441859</v>
      </c>
      <c r="EF79" s="31"/>
    </row>
    <row r="80" spans="1:136" s="2" customFormat="1">
      <c r="A80" s="4" t="s">
        <v>14</v>
      </c>
      <c r="B80" s="4" t="s">
        <v>13</v>
      </c>
      <c r="C80" s="2">
        <v>10</v>
      </c>
      <c r="D80" s="5">
        <v>71.3</v>
      </c>
      <c r="E80" s="5">
        <v>0.41</v>
      </c>
      <c r="F80" s="5">
        <v>13.52</v>
      </c>
      <c r="G80" s="5">
        <v>1.37</v>
      </c>
      <c r="H80" s="5">
        <v>0.09</v>
      </c>
      <c r="I80" s="5">
        <v>0.32</v>
      </c>
      <c r="J80" s="5">
        <v>0.94</v>
      </c>
      <c r="K80" s="5">
        <v>4.96</v>
      </c>
      <c r="L80" s="5">
        <v>3.2</v>
      </c>
      <c r="M80" s="5">
        <v>0.01</v>
      </c>
      <c r="N80" s="5"/>
      <c r="O80" s="5">
        <v>96.11999999999999</v>
      </c>
      <c r="P80" s="2">
        <v>1</v>
      </c>
      <c r="Q80" s="5">
        <v>0.12</v>
      </c>
      <c r="R80" s="5">
        <v>8.3699999999999992</v>
      </c>
      <c r="S80" s="5">
        <v>1.92</v>
      </c>
      <c r="T80" s="5">
        <v>2.38</v>
      </c>
      <c r="U80" s="5">
        <v>0.2</v>
      </c>
      <c r="V80" s="5">
        <v>1.67</v>
      </c>
      <c r="W80" s="5">
        <v>85.17</v>
      </c>
      <c r="X80" s="5"/>
      <c r="Y80" s="5"/>
      <c r="Z80" s="5"/>
      <c r="AA80" s="5">
        <v>99.83</v>
      </c>
      <c r="AB80" s="2">
        <v>1</v>
      </c>
      <c r="AC80" s="2">
        <v>0.06</v>
      </c>
      <c r="AD80" s="2">
        <v>44.87</v>
      </c>
      <c r="AE80" s="2">
        <v>0.16</v>
      </c>
      <c r="AF80" s="2">
        <v>4.32</v>
      </c>
      <c r="AG80" s="2">
        <v>0.03</v>
      </c>
      <c r="AH80" s="2">
        <v>2.48</v>
      </c>
      <c r="AI80" s="5">
        <v>43.630079199999997</v>
      </c>
      <c r="AM80" s="5">
        <v>95.550079199999999</v>
      </c>
      <c r="AO80" s="2">
        <v>881</v>
      </c>
      <c r="AP80" s="11">
        <v>8.6643850452714108</v>
      </c>
      <c r="AQ80" s="13">
        <v>680</v>
      </c>
      <c r="AR80" s="5">
        <v>1.46</v>
      </c>
      <c r="AS80" s="5">
        <v>1.25</v>
      </c>
      <c r="AU80" s="5">
        <v>0.95600850034120721</v>
      </c>
      <c r="AV80" s="5">
        <v>62.167883211678827</v>
      </c>
      <c r="AW80" s="5">
        <v>20.414634146341463</v>
      </c>
      <c r="AX80" s="5">
        <v>3.0452607069042199</v>
      </c>
      <c r="AY80" s="5">
        <v>0.48362447881558834</v>
      </c>
      <c r="AZ80" s="5">
        <v>2.17272334702864</v>
      </c>
      <c r="BA80" s="5">
        <v>2.4948646125116718</v>
      </c>
      <c r="BB80" s="5"/>
      <c r="BC80" s="2">
        <v>0.35</v>
      </c>
      <c r="BD80" s="2">
        <v>0.08</v>
      </c>
      <c r="BE80" s="2">
        <v>0.16</v>
      </c>
      <c r="BF80" s="2">
        <v>0.12</v>
      </c>
      <c r="BG80" s="2">
        <v>0.04</v>
      </c>
      <c r="BH80" s="2">
        <v>0.02</v>
      </c>
      <c r="BI80" s="2">
        <v>0.09</v>
      </c>
      <c r="BJ80" s="2">
        <v>0.13</v>
      </c>
      <c r="BK80" s="2">
        <v>0.05</v>
      </c>
      <c r="CJ80" s="1"/>
      <c r="CK80" s="1"/>
      <c r="CL80" s="1"/>
      <c r="CM80" s="1"/>
      <c r="CN80" s="1"/>
      <c r="CO80" s="1"/>
      <c r="CP80" s="1"/>
      <c r="CQ80" s="1"/>
      <c r="CR80" s="3">
        <v>0.1325958181318897</v>
      </c>
      <c r="CS80" s="3">
        <v>7.9394616052598944E-3</v>
      </c>
      <c r="CT80" s="3">
        <v>1.6761768901569187E-2</v>
      </c>
      <c r="CU80" s="3">
        <v>8.0025814778960952E-2</v>
      </c>
      <c r="CV80" s="3">
        <v>3.3970276008492568E-2</v>
      </c>
      <c r="CW80" s="3">
        <v>0.13869732129428261</v>
      </c>
      <c r="CX80" s="3">
        <v>1.5691812796673336E-3</v>
      </c>
      <c r="CY80" s="3">
        <v>1.961476599584167E-4</v>
      </c>
      <c r="CZ80" s="3">
        <v>1.6048502139800285E-3</v>
      </c>
      <c r="DA80" s="3">
        <v>2.3181169757489303E-3</v>
      </c>
      <c r="DB80" s="3">
        <v>8.9158345221112699E-4</v>
      </c>
      <c r="DC80" s="3">
        <v>8.7826054793309828E-6</v>
      </c>
      <c r="DD80" s="3"/>
      <c r="DE80" s="3">
        <v>0.32987632765636943</v>
      </c>
      <c r="DF80" s="25"/>
      <c r="DG80" s="3">
        <v>1.5457758321278275E-2</v>
      </c>
      <c r="DH80" s="3">
        <v>-0.96097611403158423</v>
      </c>
      <c r="DI80" s="3">
        <v>0.15729238664555206</v>
      </c>
      <c r="DJ80" s="3">
        <v>-3.2110665273738306</v>
      </c>
      <c r="DK80" s="3">
        <v>0.51794846250452775</v>
      </c>
      <c r="DL80" s="3">
        <v>3.7343797102293328</v>
      </c>
      <c r="DM80" s="3">
        <v>-3.5700987464809759</v>
      </c>
      <c r="DN80" s="25"/>
      <c r="DO80" s="25"/>
      <c r="DP80" s="3">
        <v>0.28164241461173728</v>
      </c>
      <c r="DQ80" s="3">
        <v>-4.5042275099855402</v>
      </c>
      <c r="DR80" s="3">
        <v>-2.8980815541789244</v>
      </c>
      <c r="DS80" s="3">
        <v>-4.7114931597134806</v>
      </c>
      <c r="DT80" s="3">
        <v>3.0314391066026878</v>
      </c>
      <c r="DU80" s="3"/>
      <c r="DV80" s="3">
        <v>0.375</v>
      </c>
      <c r="DW80" s="3">
        <v>0.33921503267832187</v>
      </c>
      <c r="DX80" s="1"/>
      <c r="DY80" s="1"/>
      <c r="DZ80" s="3"/>
      <c r="EA80" s="3"/>
      <c r="EB80" s="5">
        <f t="shared" si="4"/>
        <v>-0.92272334702864001</v>
      </c>
      <c r="EC80" s="30">
        <f t="shared" si="5"/>
        <v>-0.58350831435031814</v>
      </c>
      <c r="ED80" s="30">
        <f t="shared" si="6"/>
        <v>-0.92272334702864001</v>
      </c>
      <c r="EF80" s="31"/>
    </row>
    <row r="81" spans="1:136" s="2" customFormat="1">
      <c r="A81" s="4" t="s">
        <v>299</v>
      </c>
      <c r="B81" s="4">
        <v>50</v>
      </c>
      <c r="C81" s="2">
        <v>7</v>
      </c>
      <c r="D81" s="5">
        <v>54.82</v>
      </c>
      <c r="E81" s="5">
        <v>1.89</v>
      </c>
      <c r="F81" s="5">
        <v>18.93</v>
      </c>
      <c r="G81" s="5">
        <v>6.02</v>
      </c>
      <c r="H81" s="5">
        <v>0.19</v>
      </c>
      <c r="I81" s="5">
        <v>4.2300000000000004</v>
      </c>
      <c r="J81" s="5">
        <v>8.39</v>
      </c>
      <c r="K81" s="5">
        <v>3.93</v>
      </c>
      <c r="L81" s="5">
        <v>1.61</v>
      </c>
      <c r="M81" s="5"/>
      <c r="N81" s="5"/>
      <c r="O81" s="5">
        <v>100.01</v>
      </c>
      <c r="P81" s="2">
        <v>4</v>
      </c>
      <c r="Q81" s="5">
        <v>0.47</v>
      </c>
      <c r="R81" s="5">
        <v>4.2699999999999996</v>
      </c>
      <c r="S81" s="5">
        <v>9.11</v>
      </c>
      <c r="T81" s="5">
        <v>7.31</v>
      </c>
      <c r="U81" s="5">
        <v>0.38</v>
      </c>
      <c r="V81" s="5">
        <v>0.35</v>
      </c>
      <c r="W81" s="5">
        <v>70.510000000000005</v>
      </c>
      <c r="X81" s="5">
        <v>0.03</v>
      </c>
      <c r="Y81" s="5">
        <v>0.02</v>
      </c>
      <c r="Z81" s="5"/>
      <c r="AA81" s="5">
        <v>92.45</v>
      </c>
      <c r="AB81" s="2">
        <v>4</v>
      </c>
      <c r="AC81" s="9">
        <v>0.12</v>
      </c>
      <c r="AD81" s="9">
        <v>22.85</v>
      </c>
      <c r="AE81" s="9">
        <v>1.91</v>
      </c>
      <c r="AF81" s="9">
        <v>3.74</v>
      </c>
      <c r="AG81" s="9">
        <v>0.28999999999999998</v>
      </c>
      <c r="AH81" s="9">
        <v>0.1</v>
      </c>
      <c r="AI81" s="9">
        <v>62.53</v>
      </c>
      <c r="AJ81" s="9">
        <v>0.01</v>
      </c>
      <c r="AK81" s="9">
        <v>0.04</v>
      </c>
      <c r="AM81" s="2">
        <v>91.590000000000018</v>
      </c>
      <c r="AO81" s="2">
        <v>1050</v>
      </c>
      <c r="AP81" s="11">
        <v>7.5577221025582881</v>
      </c>
      <c r="AQ81" s="2">
        <v>5000</v>
      </c>
      <c r="AR81" s="5">
        <v>2.69</v>
      </c>
      <c r="AS81" s="5">
        <v>3.99</v>
      </c>
      <c r="AU81" s="5">
        <v>0.55409719529918788</v>
      </c>
      <c r="AV81" s="5">
        <v>11.712624584717609</v>
      </c>
      <c r="AW81" s="5">
        <v>2.2592592592592591</v>
      </c>
      <c r="AX81" s="5">
        <v>5.1842764555307452</v>
      </c>
      <c r="AY81" s="5">
        <v>0.71468815256743823</v>
      </c>
      <c r="AZ81" s="5">
        <v>4.1704075910870397</v>
      </c>
      <c r="BA81" s="5">
        <v>1.0659514723882211</v>
      </c>
      <c r="BB81" s="5"/>
      <c r="BC81" s="2">
        <v>0.17</v>
      </c>
      <c r="BD81" s="2">
        <v>0.04</v>
      </c>
      <c r="BE81" s="2">
        <v>0.19</v>
      </c>
      <c r="BF81" s="2">
        <v>0.22</v>
      </c>
      <c r="BG81" s="2">
        <v>0.05</v>
      </c>
      <c r="BH81" s="2">
        <v>0.08</v>
      </c>
      <c r="BI81" s="2">
        <v>0.06</v>
      </c>
      <c r="BJ81" s="2">
        <v>0.14000000000000001</v>
      </c>
      <c r="BK81" s="2">
        <v>0.05</v>
      </c>
      <c r="BM81" s="2">
        <v>0.23</v>
      </c>
      <c r="BN81" s="2">
        <v>0.11</v>
      </c>
      <c r="BO81" s="2">
        <v>7.0000000000000007E-2</v>
      </c>
      <c r="BP81" s="2">
        <v>7.0000000000000007E-2</v>
      </c>
      <c r="BQ81" s="2">
        <v>0.1</v>
      </c>
      <c r="BR81" s="2">
        <v>0.09</v>
      </c>
      <c r="BS81" s="2">
        <v>0.49</v>
      </c>
      <c r="BT81" s="2">
        <v>0.05</v>
      </c>
      <c r="BU81" s="2">
        <v>0.01</v>
      </c>
      <c r="BY81" s="2">
        <v>0.04</v>
      </c>
      <c r="BZ81" s="2">
        <v>0.25</v>
      </c>
      <c r="CA81" s="2">
        <v>0.08</v>
      </c>
      <c r="CB81" s="2">
        <v>0.09</v>
      </c>
      <c r="CC81" s="2">
        <v>0.06</v>
      </c>
      <c r="CD81" s="2">
        <v>0.05</v>
      </c>
      <c r="CE81" s="2">
        <v>0.5</v>
      </c>
      <c r="CF81" s="2">
        <v>0</v>
      </c>
      <c r="CG81" s="2">
        <v>0.02</v>
      </c>
      <c r="CJ81" s="1"/>
      <c r="CK81" s="1"/>
      <c r="CL81" s="1"/>
      <c r="CM81" s="1"/>
      <c r="CN81" s="1"/>
      <c r="CO81" s="1"/>
      <c r="CP81" s="1"/>
      <c r="CQ81" s="1"/>
      <c r="CR81" s="3">
        <v>0.18565376015064139</v>
      </c>
      <c r="CS81" s="3">
        <v>0.10494975809452922</v>
      </c>
      <c r="CT81" s="3">
        <v>0.14960770328102713</v>
      </c>
      <c r="CU81" s="3">
        <v>6.340755082284609E-2</v>
      </c>
      <c r="CV81" s="3">
        <v>1.7091295116772823E-2</v>
      </c>
      <c r="CW81" s="3">
        <v>0.33505630731517527</v>
      </c>
      <c r="CX81" s="3">
        <v>1.8634027696049587E-3</v>
      </c>
      <c r="CY81" s="3">
        <v>7.8459063983366678E-4</v>
      </c>
      <c r="CZ81" s="3">
        <v>1.0699001426533524E-3</v>
      </c>
      <c r="DA81" s="3">
        <v>2.4964336661911558E-3</v>
      </c>
      <c r="DB81" s="3">
        <v>8.9158345221112699E-4</v>
      </c>
      <c r="DC81" s="3">
        <v>8.7873708893135924E-6</v>
      </c>
      <c r="DD81" s="3"/>
      <c r="DE81" s="3">
        <v>0.21405176235246665</v>
      </c>
      <c r="DF81" s="25"/>
      <c r="DG81" s="3">
        <v>2.8774963986733019E-2</v>
      </c>
      <c r="DH81" s="3">
        <v>-0.33703035061537301</v>
      </c>
      <c r="DI81" s="3">
        <v>0.47515754349052591</v>
      </c>
      <c r="DJ81" s="3">
        <v>-1.0735040797378546</v>
      </c>
      <c r="DK81" s="3">
        <v>0.94071680753370657</v>
      </c>
      <c r="DL81" s="3">
        <v>2.8076379611287501</v>
      </c>
      <c r="DM81" s="3">
        <v>-1.5557043196769706</v>
      </c>
      <c r="DN81" s="25"/>
      <c r="DO81" s="25"/>
      <c r="DP81" s="3">
        <v>0.10148711772150822</v>
      </c>
      <c r="DQ81" s="3">
        <v>-8.3281208031054117</v>
      </c>
      <c r="DR81" s="3">
        <v>-2.5886130962415907</v>
      </c>
      <c r="DS81" s="3">
        <v>-15.03007211326633</v>
      </c>
      <c r="DT81" s="3">
        <v>4.6717671885053571</v>
      </c>
      <c r="DU81" s="3"/>
      <c r="DV81" s="3">
        <v>0.45</v>
      </c>
      <c r="DW81" s="3">
        <v>0.38064494911556751</v>
      </c>
      <c r="DX81" s="3"/>
      <c r="DY81" s="3"/>
      <c r="DZ81" s="3"/>
      <c r="EA81" s="3"/>
      <c r="EB81" s="5">
        <f t="shared" si="4"/>
        <v>-0.18040759108703952</v>
      </c>
      <c r="EC81" s="30">
        <f t="shared" si="5"/>
        <v>0.20023735802852799</v>
      </c>
      <c r="ED81" s="30">
        <f t="shared" si="6"/>
        <v>-0.18040759108703952</v>
      </c>
      <c r="EE81" s="31"/>
    </row>
    <row r="82" spans="1:136" s="2" customFormat="1" ht="15" customHeight="1">
      <c r="A82" s="4" t="s">
        <v>299</v>
      </c>
      <c r="B82" s="4">
        <v>51</v>
      </c>
      <c r="C82" s="2">
        <v>5</v>
      </c>
      <c r="D82" s="5">
        <v>55.12</v>
      </c>
      <c r="E82" s="5">
        <v>1.56</v>
      </c>
      <c r="F82" s="5">
        <v>19.059999999999999</v>
      </c>
      <c r="G82" s="5">
        <v>5.73</v>
      </c>
      <c r="H82" s="5">
        <v>0.18</v>
      </c>
      <c r="I82" s="5">
        <v>4.75</v>
      </c>
      <c r="J82" s="5">
        <v>9.34</v>
      </c>
      <c r="K82" s="5">
        <v>2.94</v>
      </c>
      <c r="L82" s="5">
        <v>1.33</v>
      </c>
      <c r="M82" s="5"/>
      <c r="N82" s="5"/>
      <c r="O82" s="5">
        <v>100.01</v>
      </c>
      <c r="P82" s="2">
        <v>3</v>
      </c>
      <c r="Q82" s="5">
        <v>0.42</v>
      </c>
      <c r="R82" s="5">
        <v>2.74</v>
      </c>
      <c r="S82" s="5">
        <v>5.82</v>
      </c>
      <c r="T82" s="5">
        <v>8.02</v>
      </c>
      <c r="U82" s="5">
        <v>0.31</v>
      </c>
      <c r="V82" s="5">
        <v>0.46</v>
      </c>
      <c r="W82" s="5">
        <v>74.400000000000006</v>
      </c>
      <c r="X82" s="5">
        <v>0.02</v>
      </c>
      <c r="Y82" s="5">
        <v>0.03</v>
      </c>
      <c r="Z82" s="5"/>
      <c r="AA82" s="5">
        <v>92.22</v>
      </c>
      <c r="AB82" s="2">
        <v>5</v>
      </c>
      <c r="AC82" s="9">
        <v>0.12</v>
      </c>
      <c r="AD82" s="9">
        <v>18.27</v>
      </c>
      <c r="AE82" s="9">
        <v>1.4</v>
      </c>
      <c r="AF82" s="9">
        <v>3.8</v>
      </c>
      <c r="AG82" s="9">
        <v>0.27</v>
      </c>
      <c r="AH82" s="9">
        <v>0.16</v>
      </c>
      <c r="AI82" s="9">
        <v>66.17</v>
      </c>
      <c r="AJ82" s="9">
        <v>0.01</v>
      </c>
      <c r="AK82" s="9">
        <v>0.02</v>
      </c>
      <c r="AM82" s="2">
        <v>90.22</v>
      </c>
      <c r="AN82" s="1"/>
      <c r="AO82" s="2">
        <v>1000</v>
      </c>
      <c r="AP82" s="11">
        <v>7.8545340297686836</v>
      </c>
      <c r="AQ82" s="2">
        <v>5000</v>
      </c>
      <c r="AR82" s="5">
        <v>4</v>
      </c>
      <c r="AS82" s="5">
        <v>4.51</v>
      </c>
      <c r="AU82" s="5">
        <v>0.54033024389043027</v>
      </c>
      <c r="AV82" s="5">
        <v>12.984293193717278</v>
      </c>
      <c r="AW82" s="5">
        <v>1.7564102564102564</v>
      </c>
      <c r="AX82" s="5">
        <v>7.3925172927733405</v>
      </c>
      <c r="AY82" s="5">
        <v>0.86879234911256231</v>
      </c>
      <c r="AZ82" s="5">
        <v>4.9737145595015884</v>
      </c>
      <c r="BA82" s="5">
        <v>1.5135771681906347</v>
      </c>
      <c r="BB82" s="5"/>
      <c r="BC82" s="2">
        <v>0.21</v>
      </c>
      <c r="BD82" s="2">
        <v>0.05</v>
      </c>
      <c r="BE82" s="2">
        <v>0.13</v>
      </c>
      <c r="BF82" s="2">
        <v>0.1</v>
      </c>
      <c r="BG82" s="2">
        <v>0.05</v>
      </c>
      <c r="BH82" s="2">
        <v>0.16</v>
      </c>
      <c r="BI82" s="2">
        <v>0.19</v>
      </c>
      <c r="BJ82" s="2">
        <v>0.08</v>
      </c>
      <c r="BK82" s="2">
        <v>0.1</v>
      </c>
      <c r="BM82" s="2">
        <v>0.21</v>
      </c>
      <c r="BN82" s="2">
        <v>0.05</v>
      </c>
      <c r="BO82" s="2">
        <v>0.11</v>
      </c>
      <c r="BP82" s="2">
        <v>0.09</v>
      </c>
      <c r="BQ82" s="2">
        <v>0.1</v>
      </c>
      <c r="BR82" s="2">
        <v>0.06</v>
      </c>
      <c r="BS82" s="2">
        <v>0.8</v>
      </c>
      <c r="BT82" s="2">
        <v>0.02</v>
      </c>
      <c r="BU82" s="2">
        <v>0.03</v>
      </c>
      <c r="BV82" s="1"/>
      <c r="BW82" s="1"/>
      <c r="BX82" s="1"/>
      <c r="BY82" s="1">
        <v>0.04</v>
      </c>
      <c r="BZ82" s="1">
        <v>0.16</v>
      </c>
      <c r="CA82" s="1">
        <v>0.03</v>
      </c>
      <c r="CB82" s="1">
        <v>0.09</v>
      </c>
      <c r="CC82" s="1">
        <v>0.06</v>
      </c>
      <c r="CD82" s="1">
        <v>0.05</v>
      </c>
      <c r="CE82" s="1">
        <v>0.63</v>
      </c>
      <c r="CF82" s="1">
        <v>0</v>
      </c>
      <c r="CG82" s="1">
        <v>0.02</v>
      </c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3">
        <v>0.18692871994037111</v>
      </c>
      <c r="CS82" s="3">
        <v>0.11785138320307655</v>
      </c>
      <c r="CT82" s="3">
        <v>0.16654778887303853</v>
      </c>
      <c r="CU82" s="3">
        <v>4.7434656340755083E-2</v>
      </c>
      <c r="CV82" s="3">
        <v>1.4118895966029724E-2</v>
      </c>
      <c r="CW82" s="3">
        <v>0.34595272438289987</v>
      </c>
      <c r="CX82" s="3">
        <v>1.2749597897297085E-3</v>
      </c>
      <c r="CY82" s="3">
        <v>1.5691812796673336E-3</v>
      </c>
      <c r="CZ82" s="3">
        <v>3.3880171184022824E-3</v>
      </c>
      <c r="DA82" s="3">
        <v>1.4265335235378032E-3</v>
      </c>
      <c r="DB82" s="3">
        <v>1.783166904422254E-3</v>
      </c>
      <c r="DC82" s="3">
        <v>1.9155671985849339E-5</v>
      </c>
      <c r="DD82" s="3"/>
      <c r="DE82" s="3">
        <v>0.21008434182342084</v>
      </c>
      <c r="DF82" s="25"/>
      <c r="DG82" s="3">
        <v>2.7785466412042919E-2</v>
      </c>
      <c r="DH82" s="3">
        <v>-0.36077464241814888</v>
      </c>
      <c r="DI82" s="3">
        <v>0.75446667921751576</v>
      </c>
      <c r="DJ82" s="3">
        <v>-1.3251530134974314</v>
      </c>
      <c r="DK82" s="3">
        <v>0.89851380630021216</v>
      </c>
      <c r="DL82" s="3">
        <v>2.5972155817039866</v>
      </c>
      <c r="DM82" s="3">
        <v>-1.4033541286981408</v>
      </c>
      <c r="DN82" s="25"/>
      <c r="DO82" s="25"/>
      <c r="DP82" s="3">
        <v>8.7291327904944524E-2</v>
      </c>
      <c r="DQ82" s="3">
        <v>-10.294352623080938</v>
      </c>
      <c r="DR82" s="3">
        <v>-2.5719681876366884</v>
      </c>
      <c r="DS82" s="3">
        <v>-19.051964496676327</v>
      </c>
      <c r="DT82" s="3">
        <v>4.7599930167119053</v>
      </c>
      <c r="DU82" s="3"/>
      <c r="DV82" s="3">
        <v>0.47812500000000002</v>
      </c>
      <c r="DW82" s="3">
        <v>0.44372309868289489</v>
      </c>
      <c r="DX82" s="5"/>
      <c r="DY82" s="5"/>
      <c r="DZ82" s="3"/>
      <c r="EA82" s="3"/>
      <c r="EB82" s="5">
        <f t="shared" si="4"/>
        <v>-0.46371455950158857</v>
      </c>
      <c r="EC82" s="30">
        <f t="shared" si="5"/>
        <v>-1.9991460818693685E-2</v>
      </c>
      <c r="ED82" s="30">
        <f t="shared" si="6"/>
        <v>-0.46371455950158857</v>
      </c>
      <c r="EE82" s="31"/>
    </row>
    <row r="83" spans="1:136" s="2" customFormat="1" ht="15" customHeight="1">
      <c r="A83" s="4" t="s">
        <v>299</v>
      </c>
      <c r="B83" s="4">
        <v>52</v>
      </c>
      <c r="C83" s="2">
        <v>5</v>
      </c>
      <c r="D83" s="5">
        <v>57.08</v>
      </c>
      <c r="E83" s="5">
        <v>1.23</v>
      </c>
      <c r="F83" s="5">
        <v>19.350000000000001</v>
      </c>
      <c r="G83" s="5">
        <v>5.03</v>
      </c>
      <c r="H83" s="5">
        <v>0.12</v>
      </c>
      <c r="I83" s="5">
        <v>3.43</v>
      </c>
      <c r="J83" s="5">
        <v>8.3000000000000007</v>
      </c>
      <c r="K83" s="5">
        <v>4.01</v>
      </c>
      <c r="L83" s="5">
        <v>1.45</v>
      </c>
      <c r="M83" s="5"/>
      <c r="N83" s="5"/>
      <c r="O83" s="5">
        <v>100.00000000000001</v>
      </c>
      <c r="P83" s="2">
        <v>5</v>
      </c>
      <c r="Q83" s="5">
        <v>0.17</v>
      </c>
      <c r="R83" s="5">
        <v>3.03</v>
      </c>
      <c r="S83" s="5">
        <v>6.97</v>
      </c>
      <c r="T83" s="5">
        <v>6.36</v>
      </c>
      <c r="U83" s="5">
        <v>0.25</v>
      </c>
      <c r="V83" s="5">
        <v>0.45</v>
      </c>
      <c r="W83" s="5">
        <v>74.319999999999993</v>
      </c>
      <c r="X83" s="5">
        <v>0.02</v>
      </c>
      <c r="Y83" s="5">
        <v>0.02</v>
      </c>
      <c r="Z83" s="5"/>
      <c r="AA83" s="5">
        <v>91.589999999999989</v>
      </c>
      <c r="AB83" s="2">
        <v>5</v>
      </c>
      <c r="AC83" s="9">
        <v>0.09</v>
      </c>
      <c r="AD83" s="9">
        <v>19.16</v>
      </c>
      <c r="AE83" s="9">
        <v>1.66</v>
      </c>
      <c r="AF83" s="9">
        <v>3</v>
      </c>
      <c r="AG83" s="9">
        <v>0.31</v>
      </c>
      <c r="AH83" s="9">
        <v>0.15</v>
      </c>
      <c r="AI83" s="9">
        <v>65.56</v>
      </c>
      <c r="AJ83" s="9">
        <v>0.06</v>
      </c>
      <c r="AK83" s="9">
        <v>7.0000000000000007E-2</v>
      </c>
      <c r="AM83" s="2">
        <v>90.06</v>
      </c>
      <c r="AN83" s="1"/>
      <c r="AO83" s="2">
        <v>1000</v>
      </c>
      <c r="AP83" s="11">
        <v>7.8545340297686836</v>
      </c>
      <c r="AQ83" s="2">
        <v>5000</v>
      </c>
      <c r="AR83" s="5">
        <v>3.51</v>
      </c>
      <c r="AS83" s="5">
        <v>4.3099999999999996</v>
      </c>
      <c r="AU83" s="5">
        <v>0.60592552212217932</v>
      </c>
      <c r="AV83" s="5">
        <v>14.775347912524849</v>
      </c>
      <c r="AW83" s="5">
        <v>2.4634146341463414</v>
      </c>
      <c r="AX83" s="5">
        <v>5.9979135090447402</v>
      </c>
      <c r="AY83" s="5">
        <v>0.77800019886675076</v>
      </c>
      <c r="AZ83" s="5">
        <v>4.2059078285978684</v>
      </c>
      <c r="BA83" s="5">
        <v>2.0224056603773586</v>
      </c>
      <c r="BB83" s="5"/>
      <c r="BC83" s="2">
        <v>0.41</v>
      </c>
      <c r="BD83" s="2">
        <v>7.0000000000000007E-2</v>
      </c>
      <c r="BE83" s="2">
        <v>0.1</v>
      </c>
      <c r="BF83" s="2">
        <v>0.26</v>
      </c>
      <c r="BG83" s="2">
        <v>7.0000000000000007E-2</v>
      </c>
      <c r="BH83" s="2">
        <v>0.09</v>
      </c>
      <c r="BI83" s="2">
        <v>7.0000000000000007E-2</v>
      </c>
      <c r="BJ83" s="2">
        <v>0.17</v>
      </c>
      <c r="BK83" s="2">
        <v>0.05</v>
      </c>
      <c r="BM83" s="2">
        <v>7.0000000000000007E-2</v>
      </c>
      <c r="BN83" s="2">
        <v>0.04</v>
      </c>
      <c r="BO83" s="2">
        <v>0.14000000000000001</v>
      </c>
      <c r="BP83" s="2">
        <v>0.12</v>
      </c>
      <c r="BQ83" s="2">
        <v>0.08</v>
      </c>
      <c r="BR83" s="2">
        <v>0.03</v>
      </c>
      <c r="BS83" s="2">
        <v>0.64</v>
      </c>
      <c r="BT83" s="2">
        <v>0.02</v>
      </c>
      <c r="BU83" s="2">
        <v>0.03</v>
      </c>
      <c r="BV83" s="1"/>
      <c r="BW83" s="1"/>
      <c r="BX83" s="1"/>
      <c r="BY83" s="1">
        <v>7.0000000000000007E-2</v>
      </c>
      <c r="BZ83" s="1">
        <v>0.19</v>
      </c>
      <c r="CA83" s="1">
        <v>0.18</v>
      </c>
      <c r="CB83" s="1">
        <v>0.11</v>
      </c>
      <c r="CC83" s="1">
        <v>0.04</v>
      </c>
      <c r="CD83" s="1">
        <v>0.05</v>
      </c>
      <c r="CE83" s="1">
        <v>0.61</v>
      </c>
      <c r="CF83" s="1">
        <v>0.03</v>
      </c>
      <c r="CG83" s="1">
        <v>0.02</v>
      </c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3">
        <v>0.18977286100976817</v>
      </c>
      <c r="CS83" s="3">
        <v>8.5101104081379483E-2</v>
      </c>
      <c r="CT83" s="3">
        <v>0.14800285306704708</v>
      </c>
      <c r="CU83" s="3">
        <v>6.4698289770893841E-2</v>
      </c>
      <c r="CV83" s="3">
        <v>1.5392781316348194E-2</v>
      </c>
      <c r="CW83" s="3">
        <v>0.31319502823566864</v>
      </c>
      <c r="CX83" s="3">
        <v>9.8073829979208361E-4</v>
      </c>
      <c r="CY83" s="3">
        <v>8.8266446981287514E-4</v>
      </c>
      <c r="CZ83" s="3">
        <v>1.2482168330955779E-3</v>
      </c>
      <c r="DA83" s="3">
        <v>3.0313837375178319E-3</v>
      </c>
      <c r="DB83" s="3">
        <v>8.9158345221112699E-4</v>
      </c>
      <c r="DC83" s="3">
        <v>1.2321350245037487E-5</v>
      </c>
      <c r="DD83" s="3"/>
      <c r="DE83" s="3">
        <v>0.22898787723501263</v>
      </c>
      <c r="DF83" s="25"/>
      <c r="DG83" s="3">
        <v>2.5519144977430228E-2</v>
      </c>
      <c r="DH83" s="3">
        <v>-0.37705424547169264</v>
      </c>
      <c r="DI83" s="3">
        <v>0.62593493555201796</v>
      </c>
      <c r="DJ83" s="3">
        <v>-1.5419372802622879</v>
      </c>
      <c r="DK83" s="3">
        <v>0.80423285513244069</v>
      </c>
      <c r="DL83" s="3">
        <v>2.5678340415010763</v>
      </c>
      <c r="DM83" s="3">
        <v>-1.5559161823196452</v>
      </c>
      <c r="DN83" s="25"/>
      <c r="DO83" s="25"/>
      <c r="DP83" s="3">
        <v>0.14886483015735699</v>
      </c>
      <c r="DQ83" s="3">
        <v>-8.7715335141542372</v>
      </c>
      <c r="DR83" s="3">
        <v>-2.6461030576754574</v>
      </c>
      <c r="DS83" s="3">
        <v>-14.476256889515112</v>
      </c>
      <c r="DT83" s="3">
        <v>4.3670434089123837</v>
      </c>
      <c r="DU83" s="3"/>
      <c r="DV83" s="3">
        <v>0.47499999999999998</v>
      </c>
      <c r="DW83" s="3">
        <v>0.38479679435376607</v>
      </c>
      <c r="DX83" s="5"/>
      <c r="DY83" s="5"/>
      <c r="DZ83" s="3"/>
      <c r="EA83" s="3"/>
      <c r="EB83" s="5">
        <f t="shared" si="4"/>
        <v>0.10409217140213123</v>
      </c>
      <c r="EC83" s="30">
        <f t="shared" si="5"/>
        <v>-0.28070462295163484</v>
      </c>
      <c r="ED83" s="30">
        <f t="shared" si="6"/>
        <v>0.10409217140213123</v>
      </c>
      <c r="EE83" s="31"/>
    </row>
    <row r="84" spans="1:136" s="2" customFormat="1" ht="15" customHeight="1">
      <c r="A84" s="4" t="s">
        <v>299</v>
      </c>
      <c r="B84" s="4">
        <v>53</v>
      </c>
      <c r="C84" s="2">
        <v>2</v>
      </c>
      <c r="D84" s="5">
        <v>60.09</v>
      </c>
      <c r="E84" s="5">
        <v>1.04</v>
      </c>
      <c r="F84" s="5">
        <v>19.07</v>
      </c>
      <c r="G84" s="5">
        <v>4.57</v>
      </c>
      <c r="H84" s="5">
        <v>0.17</v>
      </c>
      <c r="I84" s="5">
        <v>2.59</v>
      </c>
      <c r="J84" s="5">
        <v>6.36</v>
      </c>
      <c r="K84" s="5">
        <v>4.16</v>
      </c>
      <c r="L84" s="5">
        <v>1.96</v>
      </c>
      <c r="M84" s="5"/>
      <c r="N84" s="5"/>
      <c r="O84" s="5">
        <v>100.01</v>
      </c>
      <c r="P84" s="2">
        <v>2</v>
      </c>
      <c r="Q84" s="5">
        <v>0.37</v>
      </c>
      <c r="R84" s="5">
        <v>3.62</v>
      </c>
      <c r="S84" s="5">
        <v>6.54</v>
      </c>
      <c r="T84" s="5">
        <v>5.4</v>
      </c>
      <c r="U84" s="5">
        <v>0.28000000000000003</v>
      </c>
      <c r="V84" s="5">
        <v>0.38</v>
      </c>
      <c r="W84" s="5">
        <v>74.87</v>
      </c>
      <c r="X84" s="5">
        <v>0.14000000000000001</v>
      </c>
      <c r="Y84" s="5">
        <v>0.05</v>
      </c>
      <c r="Z84" s="5"/>
      <c r="AA84" s="5">
        <v>91.65</v>
      </c>
      <c r="AB84" s="2">
        <v>3</v>
      </c>
      <c r="AC84" s="9">
        <v>0.62</v>
      </c>
      <c r="AD84" s="9">
        <v>20.82</v>
      </c>
      <c r="AE84" s="9">
        <v>1.63</v>
      </c>
      <c r="AF84" s="9">
        <v>2.93</v>
      </c>
      <c r="AG84" s="9">
        <v>0.41</v>
      </c>
      <c r="AH84" s="9">
        <v>0.15</v>
      </c>
      <c r="AI84" s="9">
        <v>65.239999999999995</v>
      </c>
      <c r="AJ84" s="9">
        <v>0.03</v>
      </c>
      <c r="AK84" s="9">
        <v>0.04</v>
      </c>
      <c r="AM84" s="2">
        <v>91.87</v>
      </c>
      <c r="AN84" s="1"/>
      <c r="AO84" s="2">
        <v>1000</v>
      </c>
      <c r="AP84" s="11">
        <v>7.8545340297686836</v>
      </c>
      <c r="AQ84" s="2">
        <v>5000</v>
      </c>
      <c r="AR84" s="5">
        <v>2.58</v>
      </c>
      <c r="AS84" s="5">
        <v>4.04</v>
      </c>
      <c r="AU84" s="5">
        <v>0.70418132470999439</v>
      </c>
      <c r="AV84" s="5">
        <v>16.38293216630197</v>
      </c>
      <c r="AW84" s="5">
        <v>3.4807692307692308</v>
      </c>
      <c r="AX84" s="5">
        <v>4.7066987439099579</v>
      </c>
      <c r="AY84" s="5">
        <v>0.67271640182380332</v>
      </c>
      <c r="AZ84" s="5">
        <v>3.3862365032626394</v>
      </c>
      <c r="BA84" s="5">
        <v>1.0721132897603485</v>
      </c>
      <c r="BB84" s="5"/>
      <c r="BC84" s="2">
        <v>0.09</v>
      </c>
      <c r="BD84" s="2">
        <v>0.05</v>
      </c>
      <c r="BE84" s="2">
        <v>0.35</v>
      </c>
      <c r="BF84" s="2">
        <v>0.06</v>
      </c>
      <c r="BG84" s="2">
        <v>0</v>
      </c>
      <c r="BH84" s="2">
        <v>0.06</v>
      </c>
      <c r="BI84" s="2">
        <v>0.21</v>
      </c>
      <c r="BJ84" s="2">
        <v>0.13</v>
      </c>
      <c r="BK84" s="2">
        <v>0.12</v>
      </c>
      <c r="BM84" s="2">
        <v>0.04</v>
      </c>
      <c r="BN84" s="2">
        <v>0.17</v>
      </c>
      <c r="BO84" s="2">
        <v>0.09</v>
      </c>
      <c r="BP84" s="2">
        <v>0.17</v>
      </c>
      <c r="BQ84" s="2">
        <v>0.01</v>
      </c>
      <c r="BR84" s="2">
        <v>0.06</v>
      </c>
      <c r="BS84" s="2">
        <v>0.54</v>
      </c>
      <c r="BT84" s="2">
        <v>0.04</v>
      </c>
      <c r="BU84" s="2">
        <v>0.01</v>
      </c>
      <c r="BV84" s="1"/>
      <c r="BW84" s="1"/>
      <c r="BX84" s="1"/>
      <c r="BY84" s="1">
        <v>0.44</v>
      </c>
      <c r="BZ84" s="1">
        <v>0.39</v>
      </c>
      <c r="CA84" s="1">
        <v>0.05</v>
      </c>
      <c r="CB84" s="1">
        <v>0.06</v>
      </c>
      <c r="CC84" s="1">
        <v>0.04</v>
      </c>
      <c r="CD84" s="1">
        <v>0.05</v>
      </c>
      <c r="CE84" s="1">
        <v>0.48</v>
      </c>
      <c r="CF84" s="1">
        <v>0.04</v>
      </c>
      <c r="CG84" s="1">
        <v>0.04</v>
      </c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3">
        <v>0.18702679377035034</v>
      </c>
      <c r="CS84" s="3">
        <v>6.4260017367572253E-2</v>
      </c>
      <c r="CT84" s="3">
        <v>0.11340941512125535</v>
      </c>
      <c r="CU84" s="3">
        <v>6.7118425298483386E-2</v>
      </c>
      <c r="CV84" s="3">
        <v>2.0806794055201697E-2</v>
      </c>
      <c r="CW84" s="3">
        <v>0.26559465184251269</v>
      </c>
      <c r="CX84" s="3">
        <v>3.4325840492722922E-3</v>
      </c>
      <c r="CY84" s="3">
        <v>5.8844297987525006E-4</v>
      </c>
      <c r="CZ84" s="3">
        <v>3.744650499286733E-3</v>
      </c>
      <c r="DA84" s="3">
        <v>2.3181169757489303E-3</v>
      </c>
      <c r="DB84" s="3">
        <v>2.1398002853067048E-3</v>
      </c>
      <c r="DC84" s="3">
        <v>2.4321084076626866E-5</v>
      </c>
      <c r="DD84" s="3"/>
      <c r="DE84" s="3">
        <v>0.25730366601863486</v>
      </c>
      <c r="DF84" s="25"/>
      <c r="DG84" s="3">
        <v>2.2543975519465631E-2</v>
      </c>
      <c r="DH84" s="3">
        <v>-0.36933642169417757</v>
      </c>
      <c r="DI84" s="3">
        <v>0.46626172572994251</v>
      </c>
      <c r="DJ84" s="3">
        <v>-1.6229494684061461</v>
      </c>
      <c r="DK84" s="3">
        <v>0.69423506266541846</v>
      </c>
      <c r="DL84" s="3">
        <v>2.6138894659560874</v>
      </c>
      <c r="DM84" s="3">
        <v>-1.8406521467824573</v>
      </c>
      <c r="DN84" s="25"/>
      <c r="DO84" s="25"/>
      <c r="DP84" s="3">
        <v>0.11656565599213614</v>
      </c>
      <c r="DQ84" s="3">
        <v>-7.0971904328366096</v>
      </c>
      <c r="DR84" s="3">
        <v>-2.7367714405553594</v>
      </c>
      <c r="DS84" s="3">
        <v>-10.078640520265816</v>
      </c>
      <c r="DT84" s="3">
        <v>3.8864584227399868</v>
      </c>
      <c r="DU84" s="3"/>
      <c r="DV84" s="3">
        <v>0.453125</v>
      </c>
      <c r="DW84" s="3">
        <v>0.30234507390373982</v>
      </c>
      <c r="DX84" s="3"/>
      <c r="DY84" s="3"/>
      <c r="DZ84" s="3"/>
      <c r="EA84" s="3"/>
      <c r="EB84" s="5">
        <f t="shared" si="4"/>
        <v>0.65376349673736067</v>
      </c>
      <c r="EC84" s="30">
        <f t="shared" si="5"/>
        <v>0.35141842283362085</v>
      </c>
      <c r="ED84" s="30">
        <f t="shared" si="6"/>
        <v>0.65376349673736067</v>
      </c>
      <c r="EF84" s="31"/>
    </row>
    <row r="85" spans="1:136" s="2" customFormat="1" ht="15" customHeight="1">
      <c r="A85" s="4" t="s">
        <v>299</v>
      </c>
      <c r="B85" s="4">
        <v>57</v>
      </c>
      <c r="C85" s="2">
        <v>5</v>
      </c>
      <c r="D85" s="5">
        <v>57.53</v>
      </c>
      <c r="E85" s="5">
        <v>1.62</v>
      </c>
      <c r="F85" s="5">
        <v>18.16</v>
      </c>
      <c r="G85" s="5">
        <v>5.78</v>
      </c>
      <c r="H85" s="5">
        <v>0.15</v>
      </c>
      <c r="I85" s="5">
        <v>3.63</v>
      </c>
      <c r="J85" s="5">
        <v>6.61</v>
      </c>
      <c r="K85" s="5">
        <v>4.33</v>
      </c>
      <c r="L85" s="5">
        <v>2.21</v>
      </c>
      <c r="M85" s="5"/>
      <c r="N85" s="5"/>
      <c r="O85" s="5">
        <v>100.02</v>
      </c>
      <c r="P85" s="2">
        <v>2</v>
      </c>
      <c r="Q85" s="5">
        <v>0.37</v>
      </c>
      <c r="R85" s="5">
        <v>5.38</v>
      </c>
      <c r="S85" s="5">
        <v>7.85</v>
      </c>
      <c r="T85" s="5">
        <v>6.56</v>
      </c>
      <c r="U85" s="5">
        <v>0.38</v>
      </c>
      <c r="V85" s="5">
        <v>0.34</v>
      </c>
      <c r="W85" s="5">
        <v>71.36</v>
      </c>
      <c r="X85" s="5">
        <v>0.08</v>
      </c>
      <c r="Y85" s="5">
        <v>0.03</v>
      </c>
      <c r="Z85" s="5"/>
      <c r="AA85" s="5">
        <v>92.35</v>
      </c>
      <c r="AB85" s="2">
        <v>3</v>
      </c>
      <c r="AC85" s="9">
        <v>0.3</v>
      </c>
      <c r="AD85" s="9">
        <v>25.35</v>
      </c>
      <c r="AE85" s="9">
        <v>1.71</v>
      </c>
      <c r="AF85" s="9">
        <v>3.87</v>
      </c>
      <c r="AG85" s="9">
        <v>0.38</v>
      </c>
      <c r="AH85" s="9">
        <v>0.14000000000000001</v>
      </c>
      <c r="AI85" s="9">
        <v>60.01</v>
      </c>
      <c r="AJ85" s="9">
        <v>0.03</v>
      </c>
      <c r="AK85" s="9">
        <v>0.03</v>
      </c>
      <c r="AM85" s="2">
        <v>91.820000000000007</v>
      </c>
      <c r="AO85" s="2">
        <v>1050</v>
      </c>
      <c r="AP85" s="11">
        <v>7.5577221025582881</v>
      </c>
      <c r="AQ85" s="2">
        <v>5000</v>
      </c>
      <c r="AR85" s="5">
        <v>1.62</v>
      </c>
      <c r="AS85" s="5">
        <v>3.48</v>
      </c>
      <c r="AU85" s="5">
        <v>0.59120516973616255</v>
      </c>
      <c r="AV85" s="5">
        <v>12.346020761245674</v>
      </c>
      <c r="AW85" s="5">
        <v>3.3209876543209873</v>
      </c>
      <c r="AX85" s="5">
        <v>3.7175750247617088</v>
      </c>
      <c r="AY85" s="5">
        <v>0.57025974182377936</v>
      </c>
      <c r="AZ85" s="5">
        <v>3.3519794624615833</v>
      </c>
      <c r="BA85" s="5">
        <v>1.2542682926829269</v>
      </c>
      <c r="BB85" s="5"/>
      <c r="BC85" s="2">
        <v>0.45</v>
      </c>
      <c r="BD85" s="2">
        <v>0.08</v>
      </c>
      <c r="BE85" s="2">
        <v>0.72</v>
      </c>
      <c r="BF85" s="2">
        <v>0.16</v>
      </c>
      <c r="BG85" s="2">
        <v>0.05</v>
      </c>
      <c r="BH85" s="2">
        <v>0.28999999999999998</v>
      </c>
      <c r="BI85" s="2">
        <v>0.47</v>
      </c>
      <c r="BJ85" s="2">
        <v>0.06</v>
      </c>
      <c r="BK85" s="2">
        <v>0.2</v>
      </c>
      <c r="BM85" s="5">
        <v>0.09</v>
      </c>
      <c r="BN85" s="5">
        <v>0.1</v>
      </c>
      <c r="BO85" s="5">
        <v>0.18</v>
      </c>
      <c r="BP85" s="5">
        <v>0.06</v>
      </c>
      <c r="BQ85" s="5">
        <v>0.03</v>
      </c>
      <c r="BR85" s="5">
        <v>0.04</v>
      </c>
      <c r="BS85" s="5">
        <v>0.63</v>
      </c>
      <c r="BT85" s="5">
        <v>0.01</v>
      </c>
      <c r="BU85" s="5">
        <v>0.01</v>
      </c>
      <c r="BV85" s="5"/>
      <c r="BW85" s="5"/>
      <c r="BY85" s="2">
        <v>0.34</v>
      </c>
      <c r="BZ85" s="2">
        <v>0.42</v>
      </c>
      <c r="CA85" s="2">
        <v>0.16</v>
      </c>
      <c r="CB85" s="2">
        <v>0.33</v>
      </c>
      <c r="CC85" s="2">
        <v>0.13</v>
      </c>
      <c r="CD85" s="2">
        <v>0.12</v>
      </c>
      <c r="CE85" s="2">
        <v>0.55000000000000004</v>
      </c>
      <c r="CF85" s="2">
        <v>0.09</v>
      </c>
      <c r="CG85" s="2">
        <v>0.01</v>
      </c>
      <c r="CJ85" s="1"/>
      <c r="CK85" s="1"/>
      <c r="CL85" s="1"/>
      <c r="CM85" s="1"/>
      <c r="CN85" s="1"/>
      <c r="CO85" s="1"/>
      <c r="CP85" s="1"/>
      <c r="CQ85" s="1"/>
      <c r="CR85" s="3">
        <v>0.17810207524224236</v>
      </c>
      <c r="CS85" s="3">
        <v>9.0063267584666915E-2</v>
      </c>
      <c r="CT85" s="3">
        <v>0.11786733238231099</v>
      </c>
      <c r="CU85" s="3">
        <v>6.9861245563084873E-2</v>
      </c>
      <c r="CV85" s="3">
        <v>2.3460721868365179E-2</v>
      </c>
      <c r="CW85" s="3">
        <v>0.30125256739842793</v>
      </c>
      <c r="CX85" s="3">
        <v>7.0613157585030012E-3</v>
      </c>
      <c r="CY85" s="3">
        <v>2.844141069397042E-3</v>
      </c>
      <c r="CZ85" s="3">
        <v>8.3808844507845936E-3</v>
      </c>
      <c r="DA85" s="3">
        <v>1.0699001426533524E-3</v>
      </c>
      <c r="DB85" s="3">
        <v>3.566333808844508E-3</v>
      </c>
      <c r="DC85" s="3">
        <v>9.2191785751390967E-5</v>
      </c>
      <c r="DD85" s="3"/>
      <c r="DE85" s="3">
        <v>0.22474570142447556</v>
      </c>
      <c r="DF85" s="25"/>
      <c r="DG85" s="3">
        <v>2.7079340048481657E-2</v>
      </c>
      <c r="DH85" s="3">
        <v>-0.33432209443938588</v>
      </c>
      <c r="DI85" s="3">
        <v>0.35917875573599461</v>
      </c>
      <c r="DJ85" s="3">
        <v>-1.1928282134936115</v>
      </c>
      <c r="DK85" s="3">
        <v>0.9284074399168194</v>
      </c>
      <c r="DL85" s="3">
        <v>3.08182415816206</v>
      </c>
      <c r="DM85" s="3">
        <v>-1.8219903745232073</v>
      </c>
      <c r="DN85" s="25"/>
      <c r="DO85" s="25"/>
      <c r="DP85" s="3">
        <v>0.11841559430969996</v>
      </c>
      <c r="DQ85" s="3">
        <v>-6.4294379134133219</v>
      </c>
      <c r="DR85" s="3">
        <v>-2.6305516234081727</v>
      </c>
      <c r="DS85" s="3">
        <v>-10.875138179665427</v>
      </c>
      <c r="DT85" s="3">
        <v>4.4494733098868364</v>
      </c>
      <c r="DU85" s="3"/>
      <c r="DV85" s="3">
        <v>0.421875</v>
      </c>
      <c r="DW85" s="3">
        <v>0.32177102717644085</v>
      </c>
      <c r="DX85" s="3"/>
      <c r="DY85" s="3"/>
      <c r="DZ85" s="3"/>
      <c r="EA85" s="3"/>
      <c r="EB85" s="5">
        <f t="shared" si="4"/>
        <v>0.12802053753841669</v>
      </c>
      <c r="EC85" s="30">
        <f t="shared" si="5"/>
        <v>-0.19375048963802416</v>
      </c>
      <c r="ED85" s="30">
        <f t="shared" si="6"/>
        <v>0.12802053753841669</v>
      </c>
      <c r="EE85" s="31"/>
    </row>
    <row r="86" spans="1:136" s="2" customFormat="1" ht="15" customHeight="1">
      <c r="A86" s="4" t="s">
        <v>299</v>
      </c>
      <c r="B86" s="4">
        <v>58</v>
      </c>
      <c r="C86" s="2">
        <v>2</v>
      </c>
      <c r="D86" s="5">
        <v>60.25</v>
      </c>
      <c r="E86" s="5">
        <v>1.04</v>
      </c>
      <c r="F86" s="5">
        <v>19.5</v>
      </c>
      <c r="G86" s="5">
        <v>3.92</v>
      </c>
      <c r="H86" s="5">
        <v>0.06</v>
      </c>
      <c r="I86" s="5">
        <v>1.9</v>
      </c>
      <c r="J86" s="5">
        <v>5.62</v>
      </c>
      <c r="K86" s="5">
        <v>4.38</v>
      </c>
      <c r="L86" s="5">
        <v>3.34</v>
      </c>
      <c r="M86" s="5"/>
      <c r="N86" s="5"/>
      <c r="O86" s="5">
        <v>100.01</v>
      </c>
      <c r="P86" s="2">
        <v>1</v>
      </c>
      <c r="Q86" s="5">
        <v>0.16</v>
      </c>
      <c r="R86" s="5">
        <v>4.43</v>
      </c>
      <c r="S86" s="5">
        <v>6.32</v>
      </c>
      <c r="T86" s="5">
        <v>5.57</v>
      </c>
      <c r="U86" s="5">
        <v>0.26</v>
      </c>
      <c r="V86" s="5">
        <v>0.38</v>
      </c>
      <c r="W86" s="5">
        <v>76.12</v>
      </c>
      <c r="X86" s="5">
        <v>0</v>
      </c>
      <c r="Y86" s="5">
        <v>0.04</v>
      </c>
      <c r="Z86" s="5"/>
      <c r="AA86" s="5">
        <v>93.280000000000015</v>
      </c>
      <c r="AB86" s="2">
        <v>1</v>
      </c>
      <c r="AC86" s="9">
        <v>0.69</v>
      </c>
      <c r="AD86" s="9">
        <v>23.2</v>
      </c>
      <c r="AE86" s="9">
        <v>1.62</v>
      </c>
      <c r="AF86" s="9">
        <v>3.29</v>
      </c>
      <c r="AG86" s="9">
        <v>0.52</v>
      </c>
      <c r="AH86" s="9">
        <v>0.15</v>
      </c>
      <c r="AI86" s="9">
        <v>62.72</v>
      </c>
      <c r="AJ86" s="9">
        <v>7.0000000000000007E-2</v>
      </c>
      <c r="AK86" s="9">
        <v>0.08</v>
      </c>
      <c r="AM86" s="2">
        <v>92.339999999999989</v>
      </c>
      <c r="AO86" s="2">
        <v>1000</v>
      </c>
      <c r="AP86" s="11">
        <v>7.8545340297686836</v>
      </c>
      <c r="AQ86" s="2">
        <v>5000</v>
      </c>
      <c r="AR86" s="5">
        <v>2.19</v>
      </c>
      <c r="AS86" s="5">
        <v>3.6</v>
      </c>
      <c r="AU86" s="5">
        <v>0.75447667809125674</v>
      </c>
      <c r="AV86" s="5">
        <v>19.418367346938776</v>
      </c>
      <c r="AW86" s="5">
        <v>4.2596153846153841</v>
      </c>
      <c r="AX86" s="5">
        <v>4.5587137789653118</v>
      </c>
      <c r="AY86" s="5">
        <v>0.65884232567023648</v>
      </c>
      <c r="AZ86" s="5">
        <v>3.1799849356984446</v>
      </c>
      <c r="BA86" s="5">
        <v>2.1603830041891081</v>
      </c>
      <c r="BB86" s="5"/>
      <c r="BC86" s="2">
        <v>0.87</v>
      </c>
      <c r="BD86" s="2">
        <v>0.1</v>
      </c>
      <c r="BE86" s="2">
        <v>0.76</v>
      </c>
      <c r="BF86" s="2">
        <v>0.36</v>
      </c>
      <c r="BG86" s="2">
        <v>0.01</v>
      </c>
      <c r="BH86" s="2">
        <v>0.68</v>
      </c>
      <c r="BI86" s="2">
        <v>0.51</v>
      </c>
      <c r="BJ86" s="2">
        <v>0.19</v>
      </c>
      <c r="BK86" s="2">
        <v>0.62</v>
      </c>
      <c r="CJ86" s="1"/>
      <c r="CK86" s="1"/>
      <c r="CL86" s="1"/>
      <c r="CM86" s="1"/>
      <c r="CN86" s="1"/>
      <c r="CO86" s="1"/>
      <c r="CP86" s="1"/>
      <c r="CQ86" s="1"/>
      <c r="CR86" s="3">
        <v>0.19124396845945629</v>
      </c>
      <c r="CS86" s="3">
        <v>4.7140553281230617E-2</v>
      </c>
      <c r="CT86" s="3">
        <v>0.10021398002853067</v>
      </c>
      <c r="CU86" s="3">
        <v>7.0667957405614712E-2</v>
      </c>
      <c r="CV86" s="3">
        <v>3.5456475583864118E-2</v>
      </c>
      <c r="CW86" s="3">
        <v>0.2534789662992401</v>
      </c>
      <c r="CX86" s="3">
        <v>7.4536110784198346E-3</v>
      </c>
      <c r="CY86" s="3">
        <v>6.6690204385861686E-3</v>
      </c>
      <c r="CZ86" s="3">
        <v>9.0941512125534956E-3</v>
      </c>
      <c r="DA86" s="3">
        <v>3.3880171184022824E-3</v>
      </c>
      <c r="DB86" s="3">
        <v>1.1055634807417974E-2</v>
      </c>
      <c r="DC86" s="3">
        <v>2.6088514087664702E-4</v>
      </c>
      <c r="DD86" s="3"/>
      <c r="DE86" s="3">
        <v>0.27179800188107556</v>
      </c>
      <c r="DF86" s="25"/>
      <c r="DG86" s="3">
        <v>2.099129693233516E-2</v>
      </c>
      <c r="DH86" s="3">
        <v>-0.40761671492075324</v>
      </c>
      <c r="DI86" s="3">
        <v>0.36069018566351074</v>
      </c>
      <c r="DJ86" s="3">
        <v>-1.5364014639320698</v>
      </c>
      <c r="DK86" s="3">
        <v>0.63656996315787173</v>
      </c>
      <c r="DL86" s="3">
        <v>2.5113324882601122</v>
      </c>
      <c r="DM86" s="3">
        <v>-1.8947417933251391</v>
      </c>
      <c r="DN86" s="25"/>
      <c r="DO86" s="25"/>
      <c r="DP86" s="3">
        <v>0.21328183389111771</v>
      </c>
      <c r="DQ86" s="3">
        <v>-6.7434458919212208</v>
      </c>
      <c r="DR86" s="3">
        <v>-2.7758727910787799</v>
      </c>
      <c r="DS86" s="3">
        <v>-8.9379116515322909</v>
      </c>
      <c r="DT86" s="3">
        <v>3.6792029120123817</v>
      </c>
      <c r="DU86" s="3"/>
      <c r="DV86" s="3">
        <v>0.42812499999999998</v>
      </c>
      <c r="DW86" s="3">
        <v>0.33539657001748058</v>
      </c>
      <c r="DX86" s="1"/>
      <c r="DY86" s="1"/>
      <c r="DZ86" s="3"/>
      <c r="EA86" s="3"/>
      <c r="EB86" s="5">
        <f t="shared" si="4"/>
        <v>0.42001506430155544</v>
      </c>
      <c r="EC86" s="30">
        <f t="shared" si="5"/>
        <v>8.4618494284074863E-2</v>
      </c>
      <c r="ED86" s="30">
        <f t="shared" si="6"/>
        <v>0.42001506430155544</v>
      </c>
      <c r="EF86" s="31"/>
    </row>
    <row r="87" spans="1:136" s="2" customFormat="1">
      <c r="A87" s="4" t="s">
        <v>299</v>
      </c>
      <c r="B87" s="4">
        <v>110</v>
      </c>
      <c r="C87" s="2">
        <v>4</v>
      </c>
      <c r="D87" s="5">
        <v>65.459999999999994</v>
      </c>
      <c r="E87" s="5">
        <v>0.78</v>
      </c>
      <c r="F87" s="5">
        <v>18.809999999999999</v>
      </c>
      <c r="G87" s="5">
        <v>1.6</v>
      </c>
      <c r="H87" s="5">
        <v>0.02</v>
      </c>
      <c r="I87" s="5">
        <v>0.42</v>
      </c>
      <c r="J87" s="5">
        <v>6.17</v>
      </c>
      <c r="K87" s="5">
        <v>5.29</v>
      </c>
      <c r="L87" s="5">
        <v>0.06</v>
      </c>
      <c r="M87" s="5"/>
      <c r="N87" s="5"/>
      <c r="O87" s="5">
        <v>98.61</v>
      </c>
      <c r="P87" s="2">
        <v>4</v>
      </c>
      <c r="Q87" s="5">
        <v>0.72</v>
      </c>
      <c r="R87" s="5">
        <v>4.03</v>
      </c>
      <c r="S87" s="5">
        <v>6.19</v>
      </c>
      <c r="T87" s="5">
        <v>5.23</v>
      </c>
      <c r="U87" s="5">
        <v>0.47</v>
      </c>
      <c r="V87" s="5">
        <v>0.36</v>
      </c>
      <c r="W87" s="5">
        <v>75.67</v>
      </c>
      <c r="X87" s="5">
        <v>0.04</v>
      </c>
      <c r="Y87" s="5">
        <v>0</v>
      </c>
      <c r="Z87" s="5"/>
      <c r="AA87" s="5">
        <v>92.710000000000008</v>
      </c>
      <c r="AB87" s="2">
        <v>4</v>
      </c>
      <c r="AC87" s="9">
        <v>0.17</v>
      </c>
      <c r="AD87" s="9">
        <v>22.66</v>
      </c>
      <c r="AE87" s="9">
        <v>1.48</v>
      </c>
      <c r="AF87" s="9">
        <v>2.85</v>
      </c>
      <c r="AG87" s="9">
        <v>0.4</v>
      </c>
      <c r="AH87" s="9">
        <v>0.11</v>
      </c>
      <c r="AI87" s="9">
        <v>65.41</v>
      </c>
      <c r="AJ87" s="9">
        <v>0.01</v>
      </c>
      <c r="AK87" s="9">
        <v>0</v>
      </c>
      <c r="AM87" s="2">
        <v>93.09</v>
      </c>
      <c r="AO87" s="2">
        <v>1000</v>
      </c>
      <c r="AP87" s="11">
        <v>7.8545340297686836</v>
      </c>
      <c r="AQ87" s="2">
        <v>5000</v>
      </c>
      <c r="AR87" s="5">
        <v>3.13</v>
      </c>
      <c r="AS87" s="5">
        <v>3.72</v>
      </c>
      <c r="AU87" s="5">
        <v>0.8936577559092298</v>
      </c>
      <c r="AV87" s="5">
        <v>47.293749999999996</v>
      </c>
      <c r="AW87" s="5">
        <v>5.166666666666667</v>
      </c>
      <c r="AX87" s="5">
        <v>9.1536290322580633</v>
      </c>
      <c r="AY87" s="5">
        <v>0.96159330786101327</v>
      </c>
      <c r="AZ87" s="5">
        <v>3.8028839111681725</v>
      </c>
      <c r="BA87" s="5">
        <v>1.4455066921606117</v>
      </c>
      <c r="BB87" s="5"/>
      <c r="BC87" s="2">
        <v>0.73</v>
      </c>
      <c r="BD87" s="2">
        <v>0.12</v>
      </c>
      <c r="BE87" s="2">
        <v>0.21</v>
      </c>
      <c r="BF87" s="2">
        <v>0.28999999999999998</v>
      </c>
      <c r="BG87" s="2">
        <v>0.01</v>
      </c>
      <c r="BH87" s="2">
        <v>0.11</v>
      </c>
      <c r="BI87" s="2">
        <v>0.12</v>
      </c>
      <c r="BJ87" s="2">
        <v>0.34</v>
      </c>
      <c r="BK87" s="2">
        <v>0.03</v>
      </c>
      <c r="BM87" s="2">
        <v>0.3</v>
      </c>
      <c r="BN87" s="2">
        <v>0.14000000000000001</v>
      </c>
      <c r="BO87" s="2">
        <v>0.24</v>
      </c>
      <c r="BP87" s="2">
        <v>0.09</v>
      </c>
      <c r="BQ87" s="2">
        <v>7.0000000000000007E-2</v>
      </c>
      <c r="BR87" s="2">
        <v>0.03</v>
      </c>
      <c r="BS87" s="2">
        <v>0.87</v>
      </c>
      <c r="BT87" s="2">
        <v>0.03</v>
      </c>
      <c r="BU87" s="2">
        <v>0.01</v>
      </c>
      <c r="BY87" s="2">
        <v>0.12</v>
      </c>
      <c r="BZ87" s="2">
        <v>0.24</v>
      </c>
      <c r="CA87" s="2">
        <v>0.08</v>
      </c>
      <c r="CB87" s="2">
        <v>0.05</v>
      </c>
      <c r="CC87" s="2">
        <v>0.04</v>
      </c>
      <c r="CD87" s="2">
        <v>0.03</v>
      </c>
      <c r="CE87" s="2">
        <v>0.87</v>
      </c>
      <c r="CF87" s="2">
        <v>0.03</v>
      </c>
      <c r="CG87" s="2">
        <v>0.01</v>
      </c>
      <c r="CJ87" s="1"/>
      <c r="CK87" s="1"/>
      <c r="CL87" s="1"/>
      <c r="CM87" s="1"/>
      <c r="CN87" s="1"/>
      <c r="CO87" s="1"/>
      <c r="CP87" s="1"/>
      <c r="CQ87" s="1"/>
      <c r="CR87" s="3">
        <v>0.1844768741908909</v>
      </c>
      <c r="CS87" s="3">
        <v>1.042054335690361E-2</v>
      </c>
      <c r="CT87" s="3">
        <v>0.11002139800285307</v>
      </c>
      <c r="CU87" s="3">
        <v>8.5350112939657954E-2</v>
      </c>
      <c r="CV87" s="3">
        <v>6.3694267515923564E-4</v>
      </c>
      <c r="CW87" s="3">
        <v>0.20642899697457387</v>
      </c>
      <c r="CX87" s="3">
        <v>2.0595504295633752E-3</v>
      </c>
      <c r="CY87" s="3">
        <v>1.0788121297712918E-3</v>
      </c>
      <c r="CZ87" s="3">
        <v>2.1398002853067048E-3</v>
      </c>
      <c r="DA87" s="3">
        <v>6.0627674750356637E-3</v>
      </c>
      <c r="DB87" s="3">
        <v>5.3495007132667619E-4</v>
      </c>
      <c r="DC87" s="3">
        <v>4.2785901907503059E-5</v>
      </c>
      <c r="DD87" s="3"/>
      <c r="DE87" s="3">
        <v>0.31190781624698405</v>
      </c>
      <c r="DF87" s="25"/>
      <c r="DG87" s="3">
        <v>1.8400698918679428E-2</v>
      </c>
      <c r="DH87" s="3">
        <v>-0.87023805448529523</v>
      </c>
      <c r="DI87" s="3">
        <v>0.34550394222741254</v>
      </c>
      <c r="DJ87" s="3">
        <v>-1.7851037015082978</v>
      </c>
      <c r="DK87" s="3">
        <v>0.39276849691312521</v>
      </c>
      <c r="DL87" s="3">
        <v>1.9026808378161282</v>
      </c>
      <c r="DM87" s="3">
        <v>-1.7003454877342545</v>
      </c>
      <c r="DN87" s="25"/>
      <c r="DO87" s="25"/>
      <c r="DP87" s="3">
        <v>0.33494544114236008</v>
      </c>
      <c r="DQ87" s="3">
        <v>-9.0215600181785209</v>
      </c>
      <c r="DR87" s="3">
        <v>-2.8651342138909</v>
      </c>
      <c r="DS87" s="3">
        <v>-10.095095083687557</v>
      </c>
      <c r="DT87" s="3">
        <v>3.2060754745823701</v>
      </c>
      <c r="DU87" s="3"/>
      <c r="DV87" s="3">
        <v>0.43125000000000002</v>
      </c>
      <c r="DW87" s="3">
        <v>0.43372971566766827</v>
      </c>
      <c r="DX87" s="3"/>
      <c r="DY87" s="3"/>
      <c r="DZ87" s="3"/>
      <c r="EA87" s="3"/>
      <c r="EB87" s="5">
        <f t="shared" si="4"/>
        <v>-8.2883911168172286E-2</v>
      </c>
      <c r="EC87" s="30">
        <f t="shared" si="5"/>
        <v>0.35084580449949598</v>
      </c>
      <c r="ED87" s="30">
        <f t="shared" si="6"/>
        <v>-8.2883911168172286E-2</v>
      </c>
      <c r="EE87" s="31"/>
    </row>
    <row r="88" spans="1:136" s="2" customFormat="1">
      <c r="A88" s="4" t="s">
        <v>299</v>
      </c>
      <c r="B88" s="4">
        <v>114</v>
      </c>
      <c r="C88" s="2">
        <v>6</v>
      </c>
      <c r="D88" s="5">
        <v>57.47</v>
      </c>
      <c r="E88" s="5">
        <v>1.63</v>
      </c>
      <c r="F88" s="5">
        <v>17.739999999999998</v>
      </c>
      <c r="G88" s="5">
        <v>6.55</v>
      </c>
      <c r="H88" s="5">
        <v>0.12</v>
      </c>
      <c r="I88" s="5">
        <v>4.07</v>
      </c>
      <c r="J88" s="5">
        <v>8.48</v>
      </c>
      <c r="K88" s="5">
        <v>3.74</v>
      </c>
      <c r="L88" s="5">
        <v>0.19</v>
      </c>
      <c r="M88" s="5"/>
      <c r="N88" s="5"/>
      <c r="O88" s="5">
        <v>99.990000000000009</v>
      </c>
      <c r="P88" s="2">
        <v>5</v>
      </c>
      <c r="Q88" s="5">
        <v>0.56999999999999995</v>
      </c>
      <c r="R88" s="5">
        <v>3.5</v>
      </c>
      <c r="S88" s="5">
        <v>6.61</v>
      </c>
      <c r="T88" s="5">
        <v>6.4</v>
      </c>
      <c r="U88" s="5">
        <v>0.44</v>
      </c>
      <c r="V88" s="5">
        <v>0.36</v>
      </c>
      <c r="W88" s="5">
        <v>76.19</v>
      </c>
      <c r="X88" s="5">
        <v>0.04</v>
      </c>
      <c r="Y88" s="5">
        <v>0</v>
      </c>
      <c r="Z88" s="5"/>
      <c r="AA88" s="5">
        <v>94.11</v>
      </c>
      <c r="AB88" s="2">
        <v>3</v>
      </c>
      <c r="AC88" s="9">
        <v>0.32</v>
      </c>
      <c r="AD88" s="9">
        <v>20.45</v>
      </c>
      <c r="AE88" s="9">
        <v>1.83</v>
      </c>
      <c r="AF88" s="9">
        <v>3.24</v>
      </c>
      <c r="AG88" s="9">
        <v>0.39</v>
      </c>
      <c r="AH88" s="9">
        <v>0.14000000000000001</v>
      </c>
      <c r="AI88" s="9">
        <v>67.23</v>
      </c>
      <c r="AJ88" s="9">
        <v>0</v>
      </c>
      <c r="AK88" s="9">
        <v>0.01</v>
      </c>
      <c r="AM88" s="2">
        <v>93.610000000000014</v>
      </c>
      <c r="AN88" s="1"/>
      <c r="AO88" s="2">
        <v>1040</v>
      </c>
      <c r="AP88" s="11">
        <v>7.6152762441457558</v>
      </c>
      <c r="AQ88" s="2">
        <v>5000</v>
      </c>
      <c r="AR88" s="5">
        <v>3.17</v>
      </c>
      <c r="AS88" s="5">
        <v>4.21</v>
      </c>
      <c r="AU88" s="5">
        <v>0.55311423590328745</v>
      </c>
      <c r="AV88" s="5">
        <v>11.63206106870229</v>
      </c>
      <c r="AW88" s="5">
        <v>2.147239263803681</v>
      </c>
      <c r="AX88" s="5">
        <v>5.4172170119956382</v>
      </c>
      <c r="AY88" s="5">
        <v>0.7337762336349104</v>
      </c>
      <c r="AZ88" s="5">
        <v>4.2645966961151576</v>
      </c>
      <c r="BA88" s="5">
        <v>1.9078125000000001</v>
      </c>
      <c r="BB88" s="5"/>
      <c r="BC88" s="2">
        <v>0.52</v>
      </c>
      <c r="BD88" s="2">
        <v>0.06</v>
      </c>
      <c r="BE88" s="2">
        <v>0.48</v>
      </c>
      <c r="BF88" s="2">
        <v>0.22</v>
      </c>
      <c r="BG88" s="2">
        <v>0.09</v>
      </c>
      <c r="BH88" s="2">
        <v>0.1</v>
      </c>
      <c r="BI88" s="2">
        <v>0.21</v>
      </c>
      <c r="BJ88" s="2">
        <v>0.23</v>
      </c>
      <c r="BK88" s="2">
        <v>0.02</v>
      </c>
      <c r="BM88" s="2">
        <v>0.35</v>
      </c>
      <c r="BN88" s="2">
        <v>0.04</v>
      </c>
      <c r="BO88" s="2">
        <v>0.11</v>
      </c>
      <c r="BP88" s="2">
        <v>0.15</v>
      </c>
      <c r="BQ88" s="2">
        <v>0.06</v>
      </c>
      <c r="BR88" s="2">
        <v>0.05</v>
      </c>
      <c r="BS88" s="2">
        <v>0.4</v>
      </c>
      <c r="BT88" s="2">
        <v>0.02</v>
      </c>
      <c r="BU88" s="2">
        <v>0.01</v>
      </c>
      <c r="BV88" s="1"/>
      <c r="BW88" s="1"/>
      <c r="BX88" s="1"/>
      <c r="BY88" s="1">
        <v>0.35</v>
      </c>
      <c r="BZ88" s="1">
        <v>0.95</v>
      </c>
      <c r="CA88" s="1">
        <v>0.23</v>
      </c>
      <c r="CB88" s="1">
        <v>7.0000000000000007E-2</v>
      </c>
      <c r="CC88" s="1">
        <v>0.04</v>
      </c>
      <c r="CD88" s="1">
        <v>0.02</v>
      </c>
      <c r="CE88" s="1">
        <v>0.48</v>
      </c>
      <c r="CF88" s="1">
        <v>0.01</v>
      </c>
      <c r="CG88" s="1">
        <v>0.01</v>
      </c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3">
        <v>0.17398297438311561</v>
      </c>
      <c r="CS88" s="3">
        <v>0.10098002729189928</v>
      </c>
      <c r="CT88" s="3">
        <v>0.15121255349500715</v>
      </c>
      <c r="CU88" s="3">
        <v>6.0342045821232662E-2</v>
      </c>
      <c r="CV88" s="3">
        <v>2.0169851380042463E-3</v>
      </c>
      <c r="CW88" s="3">
        <v>0.31455161174614332</v>
      </c>
      <c r="CX88" s="3">
        <v>4.7075438390020005E-3</v>
      </c>
      <c r="CY88" s="3">
        <v>9.8073829979208361E-4</v>
      </c>
      <c r="CZ88" s="3">
        <v>3.744650499286733E-3</v>
      </c>
      <c r="DA88" s="3">
        <v>4.101283880171184E-3</v>
      </c>
      <c r="DB88" s="3">
        <v>3.566333808844508E-4</v>
      </c>
      <c r="DC88" s="3">
        <v>3.1931971808600521E-5</v>
      </c>
      <c r="DD88" s="3"/>
      <c r="DE88" s="3">
        <v>0.21376848879605437</v>
      </c>
      <c r="DF88" s="25"/>
      <c r="DG88" s="3">
        <v>2.6665065244299332E-2</v>
      </c>
      <c r="DH88" s="3">
        <v>-0.31016966732262075</v>
      </c>
      <c r="DI88" s="3">
        <v>0.58046037741804757</v>
      </c>
      <c r="DJ88" s="3">
        <v>-1.2463873134743351</v>
      </c>
      <c r="DK88" s="3">
        <v>0.93383923103703592</v>
      </c>
      <c r="DL88" s="3">
        <v>2.968794932739637</v>
      </c>
      <c r="DM88" s="3">
        <v>-1.642082740775836</v>
      </c>
      <c r="DN88" s="25"/>
      <c r="DO88" s="25"/>
      <c r="DP88" s="3">
        <v>0.10534252860033855</v>
      </c>
      <c r="DQ88" s="3">
        <v>-8.5648041101340784</v>
      </c>
      <c r="DR88" s="3">
        <v>-2.5874451329025652</v>
      </c>
      <c r="DS88" s="3">
        <v>-15.484692951623183</v>
      </c>
      <c r="DT88" s="3">
        <v>4.677957942407728</v>
      </c>
      <c r="DU88" s="3"/>
      <c r="DV88" s="3">
        <v>0.46875</v>
      </c>
      <c r="DW88" s="3">
        <v>0.38888655922446103</v>
      </c>
      <c r="DX88" s="5"/>
      <c r="DY88" s="5"/>
      <c r="DZ88" s="3"/>
      <c r="EA88" s="3"/>
      <c r="EB88" s="5">
        <f t="shared" si="4"/>
        <v>-5.4596696115157606E-2</v>
      </c>
      <c r="EC88" s="30">
        <f t="shared" si="5"/>
        <v>0.33428986310930342</v>
      </c>
      <c r="ED88" s="30">
        <f t="shared" si="6"/>
        <v>-5.4596696115157606E-2</v>
      </c>
      <c r="EE88" s="31"/>
    </row>
    <row r="89" spans="1:136" s="2" customFormat="1" ht="15.75" customHeight="1">
      <c r="A89" s="4" t="s">
        <v>300</v>
      </c>
      <c r="B89" s="4" t="s">
        <v>26</v>
      </c>
      <c r="C89" s="2">
        <v>6</v>
      </c>
      <c r="D89" s="5">
        <v>74.930000000000007</v>
      </c>
      <c r="E89" s="5">
        <v>0.21</v>
      </c>
      <c r="F89" s="5">
        <v>11.77</v>
      </c>
      <c r="G89" s="5">
        <v>1.1000000000000001</v>
      </c>
      <c r="H89" s="5">
        <v>0.03</v>
      </c>
      <c r="I89" s="5">
        <v>0.18</v>
      </c>
      <c r="J89" s="5">
        <v>0.89</v>
      </c>
      <c r="K89" s="5">
        <v>4.47</v>
      </c>
      <c r="L89" s="5">
        <v>2.2599999999999998</v>
      </c>
      <c r="M89" s="5"/>
      <c r="N89" s="5"/>
      <c r="O89" s="5">
        <v>95.84</v>
      </c>
      <c r="P89" s="2">
        <v>6</v>
      </c>
      <c r="Q89" s="5"/>
      <c r="R89" s="5">
        <v>7.96</v>
      </c>
      <c r="S89" s="5">
        <v>2.0699999999999998</v>
      </c>
      <c r="T89" s="5">
        <v>1.28</v>
      </c>
      <c r="U89" s="5"/>
      <c r="V89" s="5">
        <v>0.43</v>
      </c>
      <c r="W89" s="5">
        <v>81.449416799999995</v>
      </c>
      <c r="X89" s="5"/>
      <c r="Y89" s="5"/>
      <c r="Z89" s="5">
        <v>0.08</v>
      </c>
      <c r="AA89" s="5">
        <v>93.269416799999988</v>
      </c>
      <c r="AB89" s="2">
        <v>5</v>
      </c>
      <c r="AD89" s="2">
        <v>43.25</v>
      </c>
      <c r="AE89" s="2">
        <v>0.21</v>
      </c>
      <c r="AF89" s="2">
        <v>2.41</v>
      </c>
      <c r="AH89" s="2">
        <v>0.63</v>
      </c>
      <c r="AI89" s="5">
        <v>49.311782199999996</v>
      </c>
      <c r="AL89" s="2">
        <v>0.04</v>
      </c>
      <c r="AM89" s="5">
        <v>95.851782200000017</v>
      </c>
      <c r="AO89" s="2">
        <v>825</v>
      </c>
      <c r="AP89" s="11">
        <v>9.1062241041752028</v>
      </c>
      <c r="AQ89" s="15">
        <v>1500</v>
      </c>
      <c r="AR89" s="11">
        <v>1.37</v>
      </c>
      <c r="AS89" s="5">
        <v>1.43</v>
      </c>
      <c r="AU89" s="5">
        <v>0.99128552083819832</v>
      </c>
      <c r="AV89" s="5">
        <v>74.044924363636355</v>
      </c>
      <c r="AW89" s="5">
        <v>37.904761904761905</v>
      </c>
      <c r="AX89" s="5">
        <v>1.9534464970306074</v>
      </c>
      <c r="AY89" s="5">
        <v>0.29080152082695332</v>
      </c>
      <c r="AZ89" s="5">
        <v>1.5549353148614042</v>
      </c>
      <c r="BA89" s="5">
        <v>2.015625</v>
      </c>
      <c r="BB89" s="5"/>
      <c r="CJ89" s="1"/>
      <c r="CK89" s="1"/>
      <c r="CL89" s="1"/>
      <c r="CM89" s="1"/>
      <c r="CN89" s="1"/>
      <c r="CO89" s="1"/>
      <c r="CP89" s="1"/>
      <c r="CQ89" s="1"/>
      <c r="CR89" s="3">
        <v>0.11543289788552823</v>
      </c>
      <c r="CS89" s="3">
        <v>4.4659471529586896E-3</v>
      </c>
      <c r="CT89" s="3">
        <v>1.587018544935806E-2</v>
      </c>
      <c r="CU89" s="3">
        <v>7.2120038722168447E-2</v>
      </c>
      <c r="CV89" s="3">
        <v>2.3991507430997875E-2</v>
      </c>
      <c r="CW89" s="3">
        <v>0.11644767875548306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/>
      <c r="DE89" s="3">
        <v>0.34004261437939076</v>
      </c>
      <c r="DF89" s="25"/>
      <c r="DG89" s="3">
        <v>1.5680611168548627E-2</v>
      </c>
      <c r="DH89" s="3">
        <v>-1.1610696679507744</v>
      </c>
      <c r="DI89" s="3">
        <v>0.160449325973097</v>
      </c>
      <c r="DJ89" s="3">
        <v>-6.0817934987897715</v>
      </c>
      <c r="DK89" s="3">
        <v>0.55898947954990852</v>
      </c>
      <c r="DL89" s="3">
        <v>4.8003488392729157</v>
      </c>
      <c r="DM89" s="3">
        <v>-4.7585162993436931</v>
      </c>
      <c r="DN89" s="25"/>
      <c r="DO89" s="25"/>
      <c r="DP89" s="3">
        <v>0</v>
      </c>
      <c r="DQ89" s="3">
        <v>-2.7837458130732404</v>
      </c>
      <c r="DR89" s="3">
        <v>-2.915180271294485</v>
      </c>
      <c r="DS89" s="3">
        <v>-2.8082179700550824</v>
      </c>
      <c r="DT89" s="3">
        <v>2.9408078802861004</v>
      </c>
      <c r="DU89" s="3"/>
      <c r="DV89" s="3">
        <v>0.38437500000000002</v>
      </c>
      <c r="DW89" s="3">
        <v>0.16639807972210119</v>
      </c>
      <c r="DX89" s="3"/>
      <c r="DY89" s="3"/>
      <c r="DZ89" s="3"/>
      <c r="EA89" s="3"/>
      <c r="EB89" s="5">
        <f t="shared" si="4"/>
        <v>-0.1249353148614043</v>
      </c>
      <c r="EC89" s="30">
        <f t="shared" si="5"/>
        <v>4.1462764860696888E-2</v>
      </c>
      <c r="ED89" s="30">
        <f t="shared" si="6"/>
        <v>-0.1249353148614043</v>
      </c>
      <c r="EE89" s="31"/>
    </row>
    <row r="90" spans="1:136" s="2" customFormat="1" ht="15.75" customHeight="1">
      <c r="A90" s="4" t="s">
        <v>300</v>
      </c>
      <c r="B90" s="4" t="s">
        <v>27</v>
      </c>
      <c r="C90" s="2">
        <v>6</v>
      </c>
      <c r="D90" s="5">
        <v>74.14</v>
      </c>
      <c r="E90" s="5">
        <v>0.27</v>
      </c>
      <c r="F90" s="5">
        <v>11.82</v>
      </c>
      <c r="G90" s="5">
        <v>1.23</v>
      </c>
      <c r="H90" s="5">
        <v>0.03</v>
      </c>
      <c r="I90" s="5">
        <v>0.23</v>
      </c>
      <c r="J90" s="5">
        <v>1.03</v>
      </c>
      <c r="K90" s="5">
        <v>4.42</v>
      </c>
      <c r="L90" s="5">
        <v>2.6</v>
      </c>
      <c r="M90" s="5"/>
      <c r="N90" s="5"/>
      <c r="O90" s="5">
        <v>95.77</v>
      </c>
      <c r="P90" s="2">
        <v>3</v>
      </c>
      <c r="Q90" s="5"/>
      <c r="R90" s="5">
        <v>8.6300000000000008</v>
      </c>
      <c r="S90" s="5">
        <v>2.16</v>
      </c>
      <c r="T90" s="5">
        <v>1.41</v>
      </c>
      <c r="U90" s="5"/>
      <c r="V90" s="5">
        <v>0.48</v>
      </c>
      <c r="W90" s="5">
        <v>81.025554599999992</v>
      </c>
      <c r="X90" s="5"/>
      <c r="Y90" s="5"/>
      <c r="Z90" s="5">
        <v>0.12</v>
      </c>
      <c r="AA90" s="5">
        <v>93.825554600000004</v>
      </c>
      <c r="AB90" s="2">
        <v>5</v>
      </c>
      <c r="AD90" s="2">
        <v>43.43</v>
      </c>
      <c r="AE90" s="2">
        <v>0.2</v>
      </c>
      <c r="AF90" s="2">
        <v>2.48</v>
      </c>
      <c r="AH90" s="2">
        <v>0.6</v>
      </c>
      <c r="AI90" s="5">
        <v>49.714734100000001</v>
      </c>
      <c r="AL90" s="2">
        <v>0.02</v>
      </c>
      <c r="AM90" s="5">
        <v>96.444734099999991</v>
      </c>
      <c r="AO90" s="2">
        <v>875</v>
      </c>
      <c r="AP90" s="11">
        <v>8.7096633715106897</v>
      </c>
      <c r="AQ90" s="15">
        <v>1500</v>
      </c>
      <c r="AR90" s="11">
        <v>1.57</v>
      </c>
      <c r="AS90" s="5">
        <v>1.41</v>
      </c>
      <c r="AU90" s="5">
        <v>0.94256303532364361</v>
      </c>
      <c r="AV90" s="5">
        <v>65.87443463414634</v>
      </c>
      <c r="AW90" s="5">
        <v>31.962962962962965</v>
      </c>
      <c r="AX90" s="5">
        <v>2.0609614543707426</v>
      </c>
      <c r="AY90" s="5">
        <v>0.31406986935775222</v>
      </c>
      <c r="AZ90" s="5">
        <v>1.6727887425229175</v>
      </c>
      <c r="BA90" s="5">
        <v>2.6099290780141846</v>
      </c>
      <c r="BB90" s="5"/>
      <c r="CJ90" s="1"/>
      <c r="CK90" s="1"/>
      <c r="CL90" s="1"/>
      <c r="CM90" s="1"/>
      <c r="CN90" s="1"/>
      <c r="CO90" s="1"/>
      <c r="CP90" s="1"/>
      <c r="CQ90" s="1"/>
      <c r="CR90" s="3">
        <v>0.11592326703542427</v>
      </c>
      <c r="CS90" s="3">
        <v>5.7064880287805483E-3</v>
      </c>
      <c r="CT90" s="3">
        <v>1.8366619115549217E-2</v>
      </c>
      <c r="CU90" s="3">
        <v>7.1313326879638594E-2</v>
      </c>
      <c r="CV90" s="3">
        <v>2.7600849256900213E-2</v>
      </c>
      <c r="CW90" s="3">
        <v>0.12298728328086858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/>
      <c r="DE90" s="3">
        <v>0.32600155448768398</v>
      </c>
      <c r="DF90" s="25"/>
      <c r="DG90" s="3">
        <v>1.6441545096579593E-2</v>
      </c>
      <c r="DH90" s="3">
        <v>-1.0830774877490017</v>
      </c>
      <c r="DI90" s="3">
        <v>0.15436677982981137</v>
      </c>
      <c r="DJ90" s="3">
        <v>-4.9340196664121185</v>
      </c>
      <c r="DK90" s="3">
        <v>0.58717569153718185</v>
      </c>
      <c r="DL90" s="3">
        <v>4.774279713100392</v>
      </c>
      <c r="DM90" s="3">
        <v>-4.5000595778639987</v>
      </c>
      <c r="DN90" s="25"/>
      <c r="DO90" s="25"/>
      <c r="DP90" s="3">
        <v>0</v>
      </c>
      <c r="DQ90" s="3">
        <v>-3.0269543624287758</v>
      </c>
      <c r="DR90" s="3">
        <v>-2.8912838676640495</v>
      </c>
      <c r="DS90" s="3">
        <v>-3.2114078836005113</v>
      </c>
      <c r="DT90" s="3">
        <v>3.0674700357534004</v>
      </c>
      <c r="DU90" s="3"/>
      <c r="DV90" s="3">
        <v>0.37812499999999999</v>
      </c>
      <c r="DW90" s="3">
        <v>0.17315660572559227</v>
      </c>
      <c r="DX90" s="3"/>
      <c r="DY90" s="3"/>
      <c r="DZ90" s="3"/>
      <c r="EA90" s="3"/>
      <c r="EB90" s="5">
        <f t="shared" si="4"/>
        <v>-0.26278874252291762</v>
      </c>
      <c r="EC90" s="30">
        <f t="shared" si="5"/>
        <v>-8.9632136797325346E-2</v>
      </c>
      <c r="ED90" s="30">
        <f t="shared" si="6"/>
        <v>-0.26278874252291762</v>
      </c>
      <c r="EF90" s="31"/>
    </row>
    <row r="91" spans="1:136" s="2" customFormat="1">
      <c r="A91" s="4" t="s">
        <v>300</v>
      </c>
      <c r="B91" s="4" t="s">
        <v>24</v>
      </c>
      <c r="C91" s="2">
        <v>6</v>
      </c>
      <c r="D91" s="5">
        <v>72.599999999999994</v>
      </c>
      <c r="E91" s="5">
        <v>0.28000000000000003</v>
      </c>
      <c r="F91" s="5">
        <v>12.4</v>
      </c>
      <c r="G91" s="5">
        <v>1.31</v>
      </c>
      <c r="H91" s="5">
        <v>0.04</v>
      </c>
      <c r="I91" s="5">
        <v>0.26</v>
      </c>
      <c r="J91" s="5">
        <v>1.1499999999999999</v>
      </c>
      <c r="K91" s="5">
        <v>4.45</v>
      </c>
      <c r="L91" s="5">
        <v>2.42</v>
      </c>
      <c r="M91" s="5"/>
      <c r="N91" s="5"/>
      <c r="O91" s="5">
        <v>94.910000000000025</v>
      </c>
      <c r="P91" s="2">
        <v>6</v>
      </c>
      <c r="Q91" s="5"/>
      <c r="R91" s="5">
        <v>8.5299999999999994</v>
      </c>
      <c r="S91" s="5">
        <v>2.31</v>
      </c>
      <c r="T91" s="5">
        <v>1.46</v>
      </c>
      <c r="U91" s="5"/>
      <c r="V91" s="5">
        <v>0.42</v>
      </c>
      <c r="W91" s="5">
        <v>80.225619600000002</v>
      </c>
      <c r="X91" s="5"/>
      <c r="Y91" s="5"/>
      <c r="Z91" s="5">
        <v>0.08</v>
      </c>
      <c r="AA91" s="5">
        <v>93.025619599999999</v>
      </c>
      <c r="AB91" s="2">
        <v>9</v>
      </c>
      <c r="AD91" s="2">
        <v>43.04</v>
      </c>
      <c r="AE91" s="2">
        <v>0.25</v>
      </c>
      <c r="AF91" s="2">
        <v>2.61</v>
      </c>
      <c r="AH91" s="2">
        <v>0.59</v>
      </c>
      <c r="AI91" s="5">
        <v>49.1537328</v>
      </c>
      <c r="AL91" s="2">
        <v>0.02</v>
      </c>
      <c r="AM91" s="5">
        <v>95.663732800000005</v>
      </c>
      <c r="AO91" s="2">
        <v>825</v>
      </c>
      <c r="AP91" s="11">
        <v>9.1062241041752028</v>
      </c>
      <c r="AQ91" s="15">
        <v>1500</v>
      </c>
      <c r="AR91" s="11">
        <v>1.6099999999999999</v>
      </c>
      <c r="AS91" s="5">
        <v>1.42</v>
      </c>
      <c r="AU91" s="5">
        <v>0.97723438514630712</v>
      </c>
      <c r="AV91" s="5">
        <v>61.240930992366408</v>
      </c>
      <c r="AW91" s="5">
        <v>30.464285714285708</v>
      </c>
      <c r="AX91" s="5">
        <v>2.0102533033836574</v>
      </c>
      <c r="AY91" s="5">
        <v>0.30325078445066023</v>
      </c>
      <c r="AZ91" s="5">
        <v>1.6049928075957693</v>
      </c>
      <c r="BA91" s="5">
        <v>1.8698630136986303</v>
      </c>
      <c r="BB91" s="5"/>
      <c r="CJ91" s="1"/>
      <c r="CK91" s="1"/>
      <c r="CL91" s="1"/>
      <c r="CM91" s="1"/>
      <c r="CN91" s="1"/>
      <c r="CO91" s="1"/>
      <c r="CP91" s="1"/>
      <c r="CQ91" s="1"/>
      <c r="CR91" s="3">
        <v>0.12161154917421836</v>
      </c>
      <c r="CS91" s="3">
        <v>6.4508125542736636E-3</v>
      </c>
      <c r="CT91" s="3">
        <v>2.0506419400855919E-2</v>
      </c>
      <c r="CU91" s="3">
        <v>7.1797353985156506E-2</v>
      </c>
      <c r="CV91" s="3">
        <v>2.5690021231422503E-2</v>
      </c>
      <c r="CW91" s="3">
        <v>0.12444460717170859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/>
      <c r="DE91" s="3">
        <v>0.33599329637533693</v>
      </c>
      <c r="DF91" s="25"/>
      <c r="DG91" s="3">
        <v>1.6111672252956035E-2</v>
      </c>
      <c r="DH91" s="3">
        <v>-0.98669380861490519</v>
      </c>
      <c r="DI91" s="3">
        <v>0.15153210894320351</v>
      </c>
      <c r="DJ91" s="3">
        <v>-4.6163174617340212</v>
      </c>
      <c r="DK91" s="3">
        <v>0.56479767745568399</v>
      </c>
      <c r="DL91" s="3">
        <v>4.5385468305297998</v>
      </c>
      <c r="DM91" s="3">
        <v>-4.4352240213905096</v>
      </c>
      <c r="DN91" s="25"/>
      <c r="DO91" s="25"/>
      <c r="DP91" s="3">
        <v>0</v>
      </c>
      <c r="DQ91" s="3">
        <v>-2.901920340189025</v>
      </c>
      <c r="DR91" s="3">
        <v>-2.9084936982035559</v>
      </c>
      <c r="DS91" s="3">
        <v>-2.9695233654253403</v>
      </c>
      <c r="DT91" s="3">
        <v>2.9762498561367234</v>
      </c>
      <c r="DU91" s="3"/>
      <c r="DV91" s="3">
        <v>0.38124999999999998</v>
      </c>
      <c r="DW91" s="3">
        <v>0.16870714810615853</v>
      </c>
      <c r="DX91" s="3"/>
      <c r="DY91" s="3"/>
      <c r="DZ91" s="3"/>
      <c r="EA91" s="3"/>
      <c r="EB91" s="5">
        <f t="shared" si="4"/>
        <v>-0.18499280759576942</v>
      </c>
      <c r="EC91" s="30">
        <f t="shared" si="5"/>
        <v>-1.6285659489610887E-2</v>
      </c>
      <c r="ED91" s="30">
        <f t="shared" si="6"/>
        <v>-0.18499280759576942</v>
      </c>
      <c r="EE91" s="31"/>
    </row>
    <row r="92" spans="1:136" s="2" customFormat="1">
      <c r="A92" s="4" t="s">
        <v>300</v>
      </c>
      <c r="B92" s="4" t="s">
        <v>25</v>
      </c>
      <c r="C92" s="2">
        <v>6</v>
      </c>
      <c r="D92" s="5">
        <v>72.44</v>
      </c>
      <c r="E92" s="5">
        <v>0.28000000000000003</v>
      </c>
      <c r="F92" s="5">
        <v>12.33</v>
      </c>
      <c r="G92" s="5">
        <v>1.47</v>
      </c>
      <c r="H92" s="5">
        <v>0.02</v>
      </c>
      <c r="I92" s="5">
        <v>0.28000000000000003</v>
      </c>
      <c r="J92" s="5">
        <v>1.25</v>
      </c>
      <c r="K92" s="5">
        <v>4.55</v>
      </c>
      <c r="L92" s="5">
        <v>2.4900000000000002</v>
      </c>
      <c r="M92" s="5"/>
      <c r="N92" s="5"/>
      <c r="O92" s="5">
        <v>95.109999999999985</v>
      </c>
      <c r="P92" s="2">
        <v>6</v>
      </c>
      <c r="Q92" s="5"/>
      <c r="R92" s="5">
        <v>8.61</v>
      </c>
      <c r="S92" s="5">
        <v>2.3199999999999998</v>
      </c>
      <c r="T92" s="5">
        <v>1.47</v>
      </c>
      <c r="U92" s="5"/>
      <c r="V92" s="5">
        <v>0.41</v>
      </c>
      <c r="W92" s="5">
        <v>81.352524700000004</v>
      </c>
      <c r="X92" s="5"/>
      <c r="Y92" s="5"/>
      <c r="Z92" s="5">
        <v>0.08</v>
      </c>
      <c r="AA92" s="5">
        <v>94.242524700000004</v>
      </c>
      <c r="AB92" s="2">
        <v>5</v>
      </c>
      <c r="AD92" s="2">
        <v>42.91</v>
      </c>
      <c r="AE92" s="2">
        <v>0.24</v>
      </c>
      <c r="AF92" s="2">
        <v>2.54</v>
      </c>
      <c r="AH92" s="2">
        <v>0.57999999999999996</v>
      </c>
      <c r="AI92" s="5">
        <v>49.424695099999994</v>
      </c>
      <c r="AL92" s="2">
        <v>0.04</v>
      </c>
      <c r="AM92" s="5">
        <v>95.734695099999996</v>
      </c>
      <c r="AO92" s="2">
        <v>875</v>
      </c>
      <c r="AP92" s="11">
        <v>8.7096633715106897</v>
      </c>
      <c r="AQ92" s="15">
        <v>1500</v>
      </c>
      <c r="AR92" s="11">
        <v>1.6400000000000001</v>
      </c>
      <c r="AS92" s="5">
        <v>1.44</v>
      </c>
      <c r="AU92" s="5">
        <v>0.9368186468392159</v>
      </c>
      <c r="AV92" s="5">
        <v>55.34185353741497</v>
      </c>
      <c r="AW92" s="5">
        <v>30.749999999999996</v>
      </c>
      <c r="AX92" s="5">
        <v>1.7997350743874789</v>
      </c>
      <c r="AY92" s="5">
        <v>0.25520858054804696</v>
      </c>
      <c r="AZ92" s="5">
        <v>1.4974212634205029</v>
      </c>
      <c r="BA92" s="5">
        <v>3.9047619047619055</v>
      </c>
      <c r="BB92" s="5"/>
      <c r="CJ92" s="1"/>
      <c r="CK92" s="1"/>
      <c r="CL92" s="1"/>
      <c r="CM92" s="1"/>
      <c r="CN92" s="1"/>
      <c r="CO92" s="1"/>
      <c r="CP92" s="1"/>
      <c r="CQ92" s="1"/>
      <c r="CR92" s="3">
        <v>0.1209250323643639</v>
      </c>
      <c r="CS92" s="3">
        <v>6.9470289046024069E-3</v>
      </c>
      <c r="CT92" s="3">
        <v>2.2289586305278174E-2</v>
      </c>
      <c r="CU92" s="3">
        <v>7.3410777670216198E-2</v>
      </c>
      <c r="CV92" s="3">
        <v>2.6433121019108281E-2</v>
      </c>
      <c r="CW92" s="3">
        <v>0.12908051389920505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/>
      <c r="DE92" s="3">
        <v>0.32434611138170821</v>
      </c>
      <c r="DF92" s="25"/>
      <c r="DG92" s="3">
        <v>1.6459043020708768E-2</v>
      </c>
      <c r="DH92" s="3">
        <v>-0.91087394821807666</v>
      </c>
      <c r="DI92" s="3">
        <v>0.15551506432991552</v>
      </c>
      <c r="DJ92" s="3">
        <v>-4.782088228144902</v>
      </c>
      <c r="DK92" s="3">
        <v>0.61241774385438241</v>
      </c>
      <c r="DL92" s="3">
        <v>4.7444631676365985</v>
      </c>
      <c r="DM92" s="3">
        <v>-4.4447015646838191</v>
      </c>
      <c r="DN92" s="25"/>
      <c r="DO92" s="25"/>
      <c r="DP92" s="3">
        <v>0</v>
      </c>
      <c r="DQ92" s="3">
        <v>-2.5081164387278436</v>
      </c>
      <c r="DR92" s="3">
        <v>-2.888330132426705</v>
      </c>
      <c r="DS92" s="3">
        <v>-2.6772699787628218</v>
      </c>
      <c r="DT92" s="3">
        <v>3.0831262189024531</v>
      </c>
      <c r="DU92" s="3"/>
      <c r="DV92" s="3">
        <v>0.38750000000000001</v>
      </c>
      <c r="DW92" s="3">
        <v>0.16891697012658197</v>
      </c>
      <c r="DX92" s="3"/>
      <c r="DY92" s="3"/>
      <c r="DZ92" s="3"/>
      <c r="EA92" s="3"/>
      <c r="EB92" s="5">
        <f t="shared" si="4"/>
        <v>-5.742126342050291E-2</v>
      </c>
      <c r="EC92" s="30">
        <f t="shared" si="5"/>
        <v>0.11149570670607906</v>
      </c>
      <c r="ED92" s="30">
        <f t="shared" si="6"/>
        <v>-5.742126342050291E-2</v>
      </c>
      <c r="EE92" s="31"/>
    </row>
    <row r="93" spans="1:136" s="2" customFormat="1">
      <c r="A93" s="4" t="s">
        <v>300</v>
      </c>
      <c r="B93" s="4" t="s">
        <v>28</v>
      </c>
      <c r="C93" s="2">
        <v>10</v>
      </c>
      <c r="D93" s="5">
        <v>68.430000000000007</v>
      </c>
      <c r="E93" s="5">
        <v>0.28000000000000003</v>
      </c>
      <c r="F93" s="5">
        <v>14.08</v>
      </c>
      <c r="G93" s="5">
        <v>2.06</v>
      </c>
      <c r="H93" s="5">
        <v>0.06</v>
      </c>
      <c r="I93" s="5">
        <v>0.52</v>
      </c>
      <c r="J93" s="5">
        <v>2.0699999999999998</v>
      </c>
      <c r="K93" s="5">
        <v>4.5999999999999996</v>
      </c>
      <c r="L93" s="5">
        <v>1.96</v>
      </c>
      <c r="M93" s="5"/>
      <c r="N93" s="5">
        <v>5.7</v>
      </c>
      <c r="O93" s="5">
        <v>94.059999999999988</v>
      </c>
      <c r="P93" s="2">
        <v>6</v>
      </c>
      <c r="Q93" s="5"/>
      <c r="R93" s="5">
        <v>8.16</v>
      </c>
      <c r="S93" s="5">
        <v>2.62</v>
      </c>
      <c r="T93" s="5">
        <v>1.53</v>
      </c>
      <c r="U93" s="5"/>
      <c r="V93" s="5">
        <v>0.37</v>
      </c>
      <c r="W93" s="5">
        <v>80.9435</v>
      </c>
      <c r="X93" s="5"/>
      <c r="Y93" s="5"/>
      <c r="Z93" s="5">
        <v>0.06</v>
      </c>
      <c r="AA93" s="5">
        <v>93.683500000000009</v>
      </c>
      <c r="AB93" s="2">
        <v>3</v>
      </c>
      <c r="AD93" s="2">
        <v>41.76</v>
      </c>
      <c r="AE93" s="2">
        <v>0.31</v>
      </c>
      <c r="AF93" s="2">
        <v>2.5099999999999998</v>
      </c>
      <c r="AH93" s="2">
        <v>0.52</v>
      </c>
      <c r="AI93" s="5">
        <v>50.448414299999996</v>
      </c>
      <c r="AL93" s="2">
        <v>0.03</v>
      </c>
      <c r="AM93" s="5">
        <v>95.578414299999991</v>
      </c>
      <c r="AO93" s="2">
        <v>825</v>
      </c>
      <c r="AP93" s="11">
        <v>9.1062241041752028</v>
      </c>
      <c r="AQ93" s="15">
        <v>2500</v>
      </c>
      <c r="AR93" s="11">
        <v>1.85</v>
      </c>
      <c r="AS93" s="5">
        <v>1.6</v>
      </c>
      <c r="AU93" s="5">
        <v>0.95339941186734556</v>
      </c>
      <c r="AV93" s="5">
        <v>39.292961165048546</v>
      </c>
      <c r="AW93" s="5">
        <v>29.142857142857142</v>
      </c>
      <c r="AX93" s="5">
        <v>1.3482878831144109</v>
      </c>
      <c r="AY93" s="5">
        <v>0.12978263159058032</v>
      </c>
      <c r="AZ93" s="5">
        <v>1.101499487790726</v>
      </c>
      <c r="BA93" s="5">
        <v>2.0958605664488021</v>
      </c>
      <c r="BB93" s="5"/>
      <c r="CJ93" s="1"/>
      <c r="CK93" s="1"/>
      <c r="CL93" s="1"/>
      <c r="CM93" s="1"/>
      <c r="CN93" s="1"/>
      <c r="CO93" s="1"/>
      <c r="CP93" s="1"/>
      <c r="CQ93" s="1"/>
      <c r="CR93" s="3">
        <v>0.13808795261072535</v>
      </c>
      <c r="CS93" s="3">
        <v>1.2901625108547327E-2</v>
      </c>
      <c r="CT93" s="3">
        <v>3.6911554921540655E-2</v>
      </c>
      <c r="CU93" s="3">
        <v>7.4217489512746052E-2</v>
      </c>
      <c r="CV93" s="3">
        <v>2.0806794055201697E-2</v>
      </c>
      <c r="CW93" s="3">
        <v>0.14483746359803573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/>
      <c r="DE93" s="3">
        <v>0.32912442907941142</v>
      </c>
      <c r="DF93" s="25"/>
      <c r="DG93" s="3">
        <v>1.6302049712544776E-2</v>
      </c>
      <c r="DH93" s="3">
        <v>-0.64055580626571262</v>
      </c>
      <c r="DI93" s="3">
        <v>0.16170894128766763</v>
      </c>
      <c r="DJ93" s="3">
        <v>-4.7126605746691714</v>
      </c>
      <c r="DK93" s="3">
        <v>0.64289250097084882</v>
      </c>
      <c r="DL93" s="3">
        <v>4.4387169244764904</v>
      </c>
      <c r="DM93" s="3">
        <v>-4.2318701052415193</v>
      </c>
      <c r="DN93" s="25"/>
      <c r="DO93" s="25"/>
      <c r="DP93" s="3">
        <v>0</v>
      </c>
      <c r="DQ93" s="3">
        <v>-1.395009146683917</v>
      </c>
      <c r="DR93" s="3">
        <v>-2.8967749812254397</v>
      </c>
      <c r="DS93" s="3">
        <v>-1.4631948890671398</v>
      </c>
      <c r="DT93" s="3">
        <v>3.0383645565207167</v>
      </c>
      <c r="DU93" s="3"/>
      <c r="DV93" s="3">
        <v>0.390625</v>
      </c>
      <c r="DW93" s="3">
        <v>0.15993765443392216</v>
      </c>
      <c r="DX93" s="3"/>
      <c r="DY93" s="3"/>
      <c r="DZ93" s="3"/>
      <c r="EA93" s="3"/>
      <c r="EB93" s="5">
        <f t="shared" si="4"/>
        <v>0.49850051220927405</v>
      </c>
      <c r="EC93" s="30">
        <f t="shared" si="5"/>
        <v>0.33856285777535189</v>
      </c>
      <c r="ED93" s="30">
        <f t="shared" si="6"/>
        <v>0.49850051220927405</v>
      </c>
      <c r="EF93" s="31"/>
    </row>
    <row r="94" spans="1:136" s="2" customFormat="1">
      <c r="A94" s="4" t="s">
        <v>300</v>
      </c>
      <c r="B94" s="4" t="s">
        <v>29</v>
      </c>
      <c r="C94" s="2">
        <v>8</v>
      </c>
      <c r="D94" s="5">
        <v>70.41</v>
      </c>
      <c r="E94" s="5">
        <v>0.27</v>
      </c>
      <c r="F94" s="5">
        <v>13.41</v>
      </c>
      <c r="G94" s="5">
        <v>1.6</v>
      </c>
      <c r="H94" s="5">
        <v>0.05</v>
      </c>
      <c r="I94" s="5">
        <v>0.41</v>
      </c>
      <c r="J94" s="5">
        <v>1.68</v>
      </c>
      <c r="K94" s="5">
        <v>4.9400000000000004</v>
      </c>
      <c r="L94" s="5">
        <v>2.17</v>
      </c>
      <c r="M94" s="5"/>
      <c r="N94" s="5">
        <v>4.7</v>
      </c>
      <c r="O94" s="5">
        <v>94.939999999999984</v>
      </c>
      <c r="P94" s="2">
        <v>5</v>
      </c>
      <c r="Q94" s="5"/>
      <c r="R94" s="5">
        <v>6.83</v>
      </c>
      <c r="S94" s="5">
        <v>2.63</v>
      </c>
      <c r="T94" s="5">
        <v>1.62</v>
      </c>
      <c r="U94" s="5"/>
      <c r="V94" s="5">
        <v>0.41</v>
      </c>
      <c r="W94" s="5">
        <v>81.175229599999994</v>
      </c>
      <c r="X94" s="5"/>
      <c r="Y94" s="5"/>
      <c r="Z94" s="5">
        <v>0.09</v>
      </c>
      <c r="AA94" s="5">
        <v>92.755229600000007</v>
      </c>
      <c r="AB94" s="2">
        <v>4</v>
      </c>
      <c r="AD94" s="2">
        <v>41.91</v>
      </c>
      <c r="AE94" s="2">
        <v>0.27</v>
      </c>
      <c r="AF94" s="2">
        <v>3.01</v>
      </c>
      <c r="AH94" s="2">
        <v>0.56999999999999995</v>
      </c>
      <c r="AI94" s="5">
        <v>49.459441599999998</v>
      </c>
      <c r="AL94" s="2">
        <v>0.03</v>
      </c>
      <c r="AM94" s="5">
        <v>95.249441599999997</v>
      </c>
      <c r="AO94" s="2">
        <v>825</v>
      </c>
      <c r="AP94" s="11">
        <v>9.1062241041752028</v>
      </c>
      <c r="AQ94" s="15">
        <v>2500</v>
      </c>
      <c r="AR94" s="11">
        <v>1.49</v>
      </c>
      <c r="AS94" s="5">
        <v>1.67</v>
      </c>
      <c r="AU94" s="5">
        <v>0.92054352204772749</v>
      </c>
      <c r="AV94" s="5">
        <v>50.734518499999993</v>
      </c>
      <c r="AW94" s="5">
        <v>25.296296296296294</v>
      </c>
      <c r="AX94" s="5">
        <v>2.0056105409956073</v>
      </c>
      <c r="AY94" s="5">
        <v>0.30224660350111537</v>
      </c>
      <c r="AZ94" s="5">
        <v>1.6595631863233957</v>
      </c>
      <c r="BA94" s="5">
        <v>2.0753086419753082</v>
      </c>
      <c r="BB94" s="5"/>
      <c r="CJ94" s="1"/>
      <c r="CK94" s="1"/>
      <c r="CL94" s="1"/>
      <c r="CM94" s="1"/>
      <c r="CN94" s="1"/>
      <c r="CO94" s="1"/>
      <c r="CP94" s="1"/>
      <c r="CQ94" s="1"/>
      <c r="CR94" s="3">
        <v>0.13151700600211841</v>
      </c>
      <c r="CS94" s="3">
        <v>1.0172435181739237E-2</v>
      </c>
      <c r="CT94" s="3">
        <v>2.9957203994293864E-2</v>
      </c>
      <c r="CU94" s="3">
        <v>7.9703130041949025E-2</v>
      </c>
      <c r="CV94" s="3">
        <v>2.3036093418259022E-2</v>
      </c>
      <c r="CW94" s="3">
        <v>0.14286886263624116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/>
      <c r="DE94" s="3">
        <v>0.31965587442994137</v>
      </c>
      <c r="DF94" s="25"/>
      <c r="DG94" s="3">
        <v>1.6737018477739084E-2</v>
      </c>
      <c r="DH94" s="3">
        <v>-0.84914457359369522</v>
      </c>
      <c r="DI94" s="3">
        <v>0.19892112997802522</v>
      </c>
      <c r="DJ94" s="3">
        <v>-5.0319678435181938</v>
      </c>
      <c r="DK94" s="3">
        <v>0.60908782685873897</v>
      </c>
      <c r="DL94" s="3">
        <v>4.2632650363399289</v>
      </c>
      <c r="DM94" s="3">
        <v>-3.9245210119752909</v>
      </c>
      <c r="DN94" s="25"/>
      <c r="DO94" s="25"/>
      <c r="DP94" s="3">
        <v>0</v>
      </c>
      <c r="DQ94" s="3">
        <v>-2.9410601544112231</v>
      </c>
      <c r="DR94" s="3">
        <v>-2.8797954165221578</v>
      </c>
      <c r="DS94" s="3">
        <v>-3.1949170071491064</v>
      </c>
      <c r="DT94" s="3">
        <v>3.1283642191258054</v>
      </c>
      <c r="DU94" s="3"/>
      <c r="DV94" s="3">
        <v>0.39687499999999998</v>
      </c>
      <c r="DW94" s="3">
        <v>0.1745068952240772</v>
      </c>
      <c r="DX94" s="3"/>
      <c r="DY94" s="3"/>
      <c r="DZ94" s="3"/>
      <c r="EA94" s="3"/>
      <c r="EB94" s="5">
        <f t="shared" si="4"/>
        <v>1.0436813676604206E-2</v>
      </c>
      <c r="EC94" s="30">
        <f t="shared" si="5"/>
        <v>-0.16407008154747299</v>
      </c>
      <c r="ED94" s="30">
        <f t="shared" si="6"/>
        <v>1.0436813676604206E-2</v>
      </c>
      <c r="EF94" s="31"/>
    </row>
    <row r="95" spans="1:136" s="2" customFormat="1" ht="15.75" customHeight="1">
      <c r="A95" s="4" t="s">
        <v>300</v>
      </c>
      <c r="B95" s="4" t="s">
        <v>30</v>
      </c>
      <c r="C95" s="2">
        <v>8</v>
      </c>
      <c r="D95" s="5">
        <v>70.83</v>
      </c>
      <c r="E95" s="5">
        <v>0.31</v>
      </c>
      <c r="F95" s="5">
        <v>13.12</v>
      </c>
      <c r="G95" s="5">
        <v>1.75</v>
      </c>
      <c r="H95" s="5">
        <v>0.06</v>
      </c>
      <c r="I95" s="5">
        <v>0.42</v>
      </c>
      <c r="J95" s="5">
        <v>1.65</v>
      </c>
      <c r="K95" s="5">
        <v>4.49</v>
      </c>
      <c r="L95" s="5">
        <v>2.12</v>
      </c>
      <c r="M95" s="5"/>
      <c r="N95" s="5"/>
      <c r="O95" s="5">
        <v>94.750000000000014</v>
      </c>
      <c r="P95" s="2">
        <v>4</v>
      </c>
      <c r="Q95" s="5"/>
      <c r="R95" s="5">
        <v>8.16</v>
      </c>
      <c r="S95" s="5">
        <v>2.62</v>
      </c>
      <c r="T95" s="5">
        <v>1.53</v>
      </c>
      <c r="U95" s="5"/>
      <c r="V95" s="5">
        <v>0.37</v>
      </c>
      <c r="W95" s="5">
        <v>80.9435</v>
      </c>
      <c r="X95" s="5"/>
      <c r="Y95" s="5"/>
      <c r="Z95" s="5">
        <v>0.06</v>
      </c>
      <c r="AA95" s="5">
        <v>93.683500000000009</v>
      </c>
      <c r="AB95" s="2">
        <v>5</v>
      </c>
      <c r="AD95" s="2">
        <v>41.76</v>
      </c>
      <c r="AE95" s="2">
        <v>0.31</v>
      </c>
      <c r="AF95" s="2">
        <v>2.5099999999999998</v>
      </c>
      <c r="AH95" s="2">
        <v>0.52</v>
      </c>
      <c r="AI95" s="5">
        <v>50.448414299999996</v>
      </c>
      <c r="AL95" s="2">
        <v>0.03</v>
      </c>
      <c r="AM95" s="5">
        <v>95.578414299999991</v>
      </c>
      <c r="AO95" s="2">
        <v>875</v>
      </c>
      <c r="AP95" s="11">
        <v>8.7096633715106897</v>
      </c>
      <c r="AQ95" s="15">
        <v>2500</v>
      </c>
      <c r="AR95" s="11">
        <v>1.49</v>
      </c>
      <c r="AS95" s="5">
        <v>1.6</v>
      </c>
      <c r="AU95" s="5">
        <v>0.9546114247850408</v>
      </c>
      <c r="AV95" s="5">
        <v>46.253428571428572</v>
      </c>
      <c r="AW95" s="5">
        <v>26.322580645161292</v>
      </c>
      <c r="AX95" s="5">
        <v>1.7571768207282912</v>
      </c>
      <c r="AY95" s="5">
        <v>0.24481546576549265</v>
      </c>
      <c r="AZ95" s="5">
        <v>1.4499773400103309</v>
      </c>
      <c r="BA95" s="5">
        <v>1.6928104575163399</v>
      </c>
      <c r="BB95" s="5"/>
      <c r="CJ95" s="1"/>
      <c r="CK95" s="1"/>
      <c r="CL95" s="1"/>
      <c r="CM95" s="1"/>
      <c r="CN95" s="1"/>
      <c r="CO95" s="1"/>
      <c r="CP95" s="1"/>
      <c r="CQ95" s="1"/>
      <c r="CR95" s="3">
        <v>0.12867286493272134</v>
      </c>
      <c r="CS95" s="3">
        <v>1.042054335690361E-2</v>
      </c>
      <c r="CT95" s="3">
        <v>2.9422253922967188E-2</v>
      </c>
      <c r="CU95" s="3">
        <v>7.2442723459180389E-2</v>
      </c>
      <c r="CV95" s="3">
        <v>2.2505307855626329E-2</v>
      </c>
      <c r="CW95" s="3">
        <v>0.1347908285946775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/>
      <c r="DE95" s="3">
        <v>0.32947371228586442</v>
      </c>
      <c r="DF95" s="25"/>
      <c r="DG95" s="3">
        <v>1.6284767507673714E-2</v>
      </c>
      <c r="DH95" s="3">
        <v>-0.75322633071850698</v>
      </c>
      <c r="DI95" s="3">
        <v>0.16153750965164057</v>
      </c>
      <c r="DJ95" s="3">
        <v>-4.2520841250238295</v>
      </c>
      <c r="DK95" s="3">
        <v>0.60193966155014433</v>
      </c>
      <c r="DL95" s="3">
        <v>4.465731591874146</v>
      </c>
      <c r="DM95" s="3">
        <v>-4.2630383976265485</v>
      </c>
      <c r="DN95" s="25"/>
      <c r="DO95" s="25"/>
      <c r="DP95" s="3">
        <v>0</v>
      </c>
      <c r="DQ95" s="3">
        <v>-2.4068796421452707</v>
      </c>
      <c r="DR95" s="3">
        <v>-2.8973826717828777</v>
      </c>
      <c r="DS95" s="3">
        <v>-2.5213187058674169</v>
      </c>
      <c r="DT95" s="3">
        <v>3.0351435113353156</v>
      </c>
      <c r="DU95" s="3"/>
      <c r="DV95" s="3">
        <v>0.39374999999999999</v>
      </c>
      <c r="DW95" s="3">
        <v>0.16642711245361647</v>
      </c>
      <c r="DX95" s="3"/>
      <c r="DY95" s="3"/>
      <c r="DZ95" s="3"/>
      <c r="EA95" s="3"/>
      <c r="EB95" s="5">
        <f t="shared" si="4"/>
        <v>0.15002265998966924</v>
      </c>
      <c r="EC95" s="30">
        <f t="shared" si="5"/>
        <v>-1.6404452463947228E-2</v>
      </c>
      <c r="ED95" s="30">
        <f t="shared" si="6"/>
        <v>0.15002265998966924</v>
      </c>
      <c r="EE95" s="31"/>
    </row>
    <row r="96" spans="1:136" s="2" customFormat="1" ht="15.75" customHeight="1">
      <c r="A96" s="4" t="s">
        <v>301</v>
      </c>
      <c r="B96" s="4">
        <v>2</v>
      </c>
      <c r="C96" s="2">
        <v>9</v>
      </c>
      <c r="D96" s="5">
        <v>68.87</v>
      </c>
      <c r="E96" s="5">
        <v>0.56999999999999995</v>
      </c>
      <c r="F96" s="5">
        <v>16.399999999999999</v>
      </c>
      <c r="G96" s="5">
        <v>3.24</v>
      </c>
      <c r="H96" s="5">
        <v>7.0000000000000007E-2</v>
      </c>
      <c r="I96" s="5">
        <v>0.78</v>
      </c>
      <c r="J96" s="5">
        <v>3.29</v>
      </c>
      <c r="K96" s="5">
        <v>3.63</v>
      </c>
      <c r="L96" s="5">
        <v>2.96</v>
      </c>
      <c r="M96" s="5">
        <v>0.15</v>
      </c>
      <c r="N96" s="5">
        <v>4.93</v>
      </c>
      <c r="O96" s="5">
        <v>99.96</v>
      </c>
      <c r="P96" s="2">
        <v>3</v>
      </c>
      <c r="Q96" s="5">
        <v>0.69</v>
      </c>
      <c r="R96" s="5">
        <v>12.8</v>
      </c>
      <c r="S96" s="5">
        <v>3.55</v>
      </c>
      <c r="T96" s="5">
        <v>1.78</v>
      </c>
      <c r="U96" s="5">
        <v>0.26</v>
      </c>
      <c r="V96" s="5">
        <v>0.34</v>
      </c>
      <c r="W96" s="5">
        <v>74.685306999999995</v>
      </c>
      <c r="X96" s="5"/>
      <c r="Y96" s="5"/>
      <c r="Z96" s="5"/>
      <c r="AA96" s="5">
        <v>94.105306999999996</v>
      </c>
      <c r="AB96" s="2">
        <v>2</v>
      </c>
      <c r="AC96" s="5">
        <v>0.53</v>
      </c>
      <c r="AD96" s="2">
        <v>47.18</v>
      </c>
      <c r="AE96" s="2">
        <v>0.46</v>
      </c>
      <c r="AF96" s="5">
        <v>3.03</v>
      </c>
      <c r="AH96" s="5">
        <v>0.46</v>
      </c>
      <c r="AI96" s="5">
        <v>46.829610299999999</v>
      </c>
      <c r="AM96" s="5">
        <v>98.48961030000001</v>
      </c>
      <c r="AO96" s="10">
        <v>900</v>
      </c>
      <c r="AP96" s="11">
        <v>8.5240591569705479</v>
      </c>
      <c r="AQ96" s="2">
        <v>3980</v>
      </c>
      <c r="AR96" s="5">
        <v>1.57</v>
      </c>
      <c r="AS96" s="11">
        <v>0.59</v>
      </c>
      <c r="AU96" s="5">
        <v>0.95733944174686936</v>
      </c>
      <c r="AV96" s="5">
        <v>23.051020679012343</v>
      </c>
      <c r="AW96" s="5">
        <v>22.456140350877195</v>
      </c>
      <c r="AX96" s="5">
        <v>1.0264907646122683</v>
      </c>
      <c r="AY96" s="5">
        <v>1.1355046355443512E-2</v>
      </c>
      <c r="AZ96" s="5">
        <v>0.74075925753521799</v>
      </c>
      <c r="BA96" s="5">
        <v>2.1284109149277688</v>
      </c>
      <c r="BB96" s="5"/>
      <c r="BC96" s="2">
        <v>0.26</v>
      </c>
      <c r="BD96" s="2">
        <v>0.04</v>
      </c>
      <c r="BE96" s="2">
        <v>0.19</v>
      </c>
      <c r="BF96" s="2">
        <v>0.28000000000000003</v>
      </c>
      <c r="BG96" s="2">
        <v>0.09</v>
      </c>
      <c r="BH96" s="2">
        <v>0.01</v>
      </c>
      <c r="BI96" s="2">
        <v>0.1</v>
      </c>
      <c r="BJ96" s="2">
        <v>0.34</v>
      </c>
      <c r="BK96" s="2">
        <v>0.11</v>
      </c>
      <c r="BM96" s="2">
        <v>0.28000000000000003</v>
      </c>
      <c r="BN96" s="2">
        <v>0.04</v>
      </c>
      <c r="BO96" s="2">
        <v>0.05</v>
      </c>
      <c r="BP96" s="2">
        <v>0.1</v>
      </c>
      <c r="BQ96" s="2">
        <v>0.1</v>
      </c>
      <c r="BR96" s="2">
        <v>0.08</v>
      </c>
      <c r="BS96" s="5">
        <v>0.92990600000000001</v>
      </c>
      <c r="BY96" s="2">
        <v>0.28000000000000003</v>
      </c>
      <c r="BZ96" s="2">
        <v>0.04</v>
      </c>
      <c r="CA96" s="2">
        <v>0.05</v>
      </c>
      <c r="CB96" s="2">
        <v>0.1</v>
      </c>
      <c r="CC96" s="2">
        <v>0.1</v>
      </c>
      <c r="CD96" s="2">
        <v>0.08</v>
      </c>
      <c r="CE96" s="5">
        <v>0.92990600000000001</v>
      </c>
      <c r="CJ96" s="1"/>
      <c r="CK96" s="1"/>
      <c r="CL96" s="1"/>
      <c r="CM96" s="1"/>
      <c r="CN96" s="1"/>
      <c r="CO96" s="1"/>
      <c r="CP96" s="1"/>
      <c r="CQ96" s="1"/>
      <c r="CR96" s="3">
        <v>0.16084108116590168</v>
      </c>
      <c r="CS96" s="3">
        <v>1.9352437662820989E-2</v>
      </c>
      <c r="CT96" s="3">
        <v>5.8666191155492153E-2</v>
      </c>
      <c r="CU96" s="3">
        <v>5.8567279767666992E-2</v>
      </c>
      <c r="CV96" s="3">
        <v>3.1422505307855626E-2</v>
      </c>
      <c r="CW96" s="3">
        <v>0.16800841389383575</v>
      </c>
      <c r="CX96" s="3">
        <v>1.8634027696049587E-3</v>
      </c>
      <c r="CY96" s="3">
        <v>9.8073829979208348E-5</v>
      </c>
      <c r="CZ96" s="3">
        <v>1.783166904422254E-3</v>
      </c>
      <c r="DA96" s="3">
        <v>6.0627674750356637E-3</v>
      </c>
      <c r="DB96" s="3">
        <v>1.9614835948644793E-3</v>
      </c>
      <c r="DC96" s="3">
        <v>4.3793870034426433E-5</v>
      </c>
      <c r="DD96" s="3"/>
      <c r="DE96" s="3">
        <v>0.33025988419688446</v>
      </c>
      <c r="DF96" s="25"/>
      <c r="DG96" s="3">
        <v>1.7607322399936884E-2</v>
      </c>
      <c r="DH96" s="3">
        <v>-0.4058667527429824</v>
      </c>
      <c r="DI96" s="3">
        <v>0.10273502178806741</v>
      </c>
      <c r="DJ96" s="3">
        <v>-2.3070320682232683</v>
      </c>
      <c r="DK96" s="3">
        <v>0.68079713946358611</v>
      </c>
      <c r="DL96" s="3">
        <v>4.0521609822099789</v>
      </c>
      <c r="DM96" s="3">
        <v>-3.8792935325773468</v>
      </c>
      <c r="DN96" s="25"/>
      <c r="DO96" s="25"/>
      <c r="DP96" s="3">
        <v>0.14755509900594413</v>
      </c>
      <c r="DQ96" s="3">
        <v>-0.35644224279596176</v>
      </c>
      <c r="DR96" s="3">
        <v>-2.8987457682754814</v>
      </c>
      <c r="DS96" s="3">
        <v>-0.37232587236305348</v>
      </c>
      <c r="DT96" s="3">
        <v>3.0279184601295683</v>
      </c>
      <c r="DU96" s="3"/>
      <c r="DV96" s="3">
        <v>0.36562499999999998</v>
      </c>
      <c r="DW96" s="3">
        <v>0.21501799439128452</v>
      </c>
      <c r="DX96" s="3"/>
      <c r="DY96" s="3"/>
      <c r="DZ96" s="3"/>
      <c r="EA96" s="3"/>
      <c r="EB96" s="5">
        <f t="shared" ref="EB96:EB122" si="7">AS96-AZ96</f>
        <v>-0.15075925753521802</v>
      </c>
      <c r="EC96" s="30">
        <f t="shared" ref="EC96:EC122" si="8">IF(EB96&lt;0,EB96+DW96,EB96-DW96)</f>
        <v>6.4258736856066506E-2</v>
      </c>
      <c r="ED96" s="30">
        <f t="shared" ref="ED96:ED122" si="9">IF(EB96&lt;0,EB96+DZ96,EB96-EA96)</f>
        <v>-0.15075925753521802</v>
      </c>
      <c r="EE96" s="31"/>
    </row>
    <row r="97" spans="1:136" s="2" customFormat="1" ht="15.75" customHeight="1">
      <c r="A97" s="4" t="s">
        <v>302</v>
      </c>
      <c r="B97" s="18" t="s">
        <v>141</v>
      </c>
      <c r="C97" s="2">
        <v>6</v>
      </c>
      <c r="D97" s="5">
        <v>67.900000000000006</v>
      </c>
      <c r="E97" s="5">
        <v>0.2</v>
      </c>
      <c r="F97" s="5">
        <v>13.8</v>
      </c>
      <c r="G97" s="5">
        <v>1.5</v>
      </c>
      <c r="H97" s="5">
        <v>0</v>
      </c>
      <c r="I97" s="5">
        <v>0.2</v>
      </c>
      <c r="J97" s="5">
        <v>2.1</v>
      </c>
      <c r="K97" s="5">
        <v>2.8</v>
      </c>
      <c r="L97" s="5">
        <v>3.32</v>
      </c>
      <c r="M97" s="5"/>
      <c r="N97" s="5"/>
      <c r="O97" s="5">
        <v>91.82</v>
      </c>
      <c r="P97" s="15">
        <v>4</v>
      </c>
      <c r="Q97" s="5">
        <v>0.8</v>
      </c>
      <c r="R97" s="5">
        <v>13.8</v>
      </c>
      <c r="S97" s="5">
        <v>3.2</v>
      </c>
      <c r="T97" s="5">
        <v>1.4</v>
      </c>
      <c r="U97" s="5">
        <v>0.3</v>
      </c>
      <c r="V97" s="5">
        <v>0.6</v>
      </c>
      <c r="W97" s="5">
        <v>72.5</v>
      </c>
      <c r="X97" s="5"/>
      <c r="Y97" s="5"/>
      <c r="Z97" s="5"/>
      <c r="AA97" s="5">
        <v>92.6</v>
      </c>
      <c r="AB97" s="15">
        <v>2</v>
      </c>
      <c r="AC97" s="2">
        <v>1.3</v>
      </c>
      <c r="AD97" s="2">
        <v>48.9</v>
      </c>
      <c r="AE97" s="2">
        <v>0.5</v>
      </c>
      <c r="AF97" s="2">
        <v>2.2999999999999998</v>
      </c>
      <c r="AG97" s="2">
        <v>0.3</v>
      </c>
      <c r="AH97" s="2">
        <v>0.7</v>
      </c>
      <c r="AI97" s="2">
        <v>44.7</v>
      </c>
      <c r="AM97" s="5">
        <v>98.7</v>
      </c>
      <c r="AN97" s="1"/>
      <c r="AO97" s="13">
        <v>800</v>
      </c>
      <c r="AP97" s="11">
        <v>9.318361831989936</v>
      </c>
      <c r="AQ97" s="15">
        <v>2000</v>
      </c>
      <c r="AR97" s="5">
        <v>0.66</v>
      </c>
      <c r="AS97" s="5">
        <v>-0.56000000000000005</v>
      </c>
      <c r="AU97" s="5">
        <v>1.1018751565722333</v>
      </c>
      <c r="AV97" s="5">
        <v>48.333333333333336</v>
      </c>
      <c r="AW97" s="5">
        <v>69</v>
      </c>
      <c r="AX97" s="5">
        <v>0.70048309178743962</v>
      </c>
      <c r="AY97" s="5">
        <v>-0.15460234322194286</v>
      </c>
      <c r="AZ97" s="5">
        <v>0.26485936570188784</v>
      </c>
      <c r="BA97" s="5" t="e">
        <v>#DIV/0!</v>
      </c>
      <c r="BB97" s="5"/>
      <c r="BC97" s="1">
        <v>0.9</v>
      </c>
      <c r="BD97" s="1">
        <v>0</v>
      </c>
      <c r="BE97" s="1">
        <v>0.3</v>
      </c>
      <c r="BF97" s="1">
        <v>0.3</v>
      </c>
      <c r="BG97" s="1" t="s">
        <v>142</v>
      </c>
      <c r="BH97" s="1">
        <v>0.1</v>
      </c>
      <c r="BI97" s="1">
        <v>0.2</v>
      </c>
      <c r="BJ97" s="1">
        <v>0.4</v>
      </c>
      <c r="BK97" s="1">
        <v>0.15</v>
      </c>
      <c r="BL97" s="1"/>
      <c r="BM97" s="6">
        <v>0.5</v>
      </c>
      <c r="BN97" s="6">
        <v>0.4</v>
      </c>
      <c r="BO97" s="6">
        <v>0.3</v>
      </c>
      <c r="BP97" s="6">
        <v>0.1</v>
      </c>
      <c r="BQ97" s="6">
        <v>0.1</v>
      </c>
      <c r="BR97" s="6">
        <v>0.1</v>
      </c>
      <c r="BS97" s="6">
        <v>1.8</v>
      </c>
      <c r="BT97" s="6"/>
      <c r="BU97" s="1"/>
      <c r="BV97" s="1"/>
      <c r="BW97" s="1"/>
      <c r="BX97" s="1"/>
      <c r="BY97" s="1">
        <v>1.5</v>
      </c>
      <c r="BZ97" s="1">
        <v>0.5</v>
      </c>
      <c r="CA97" s="1">
        <v>0.3</v>
      </c>
      <c r="CB97" s="1">
        <v>0.4</v>
      </c>
      <c r="CC97" s="1">
        <v>0.1</v>
      </c>
      <c r="CD97" s="1">
        <v>0.2</v>
      </c>
      <c r="CE97" s="1">
        <v>1</v>
      </c>
      <c r="CF97" s="1"/>
      <c r="CG97" s="1"/>
      <c r="CH97" s="1"/>
      <c r="CI97" s="1" t="s">
        <v>7</v>
      </c>
      <c r="CJ97" s="1"/>
      <c r="CK97" s="1"/>
      <c r="CL97" s="1"/>
      <c r="CM97" s="1"/>
      <c r="CN97" s="1"/>
      <c r="CO97" s="1"/>
      <c r="CP97" s="1"/>
      <c r="CQ97" s="1"/>
      <c r="CR97" s="3">
        <v>0.13534188537130754</v>
      </c>
      <c r="CS97" s="3">
        <v>4.9621635032874338E-3</v>
      </c>
      <c r="CT97" s="3">
        <v>3.7446504992867335E-2</v>
      </c>
      <c r="CU97" s="3">
        <v>4.5175863181671508E-2</v>
      </c>
      <c r="CV97" s="3">
        <v>3.5244161358811039E-2</v>
      </c>
      <c r="CW97" s="3">
        <v>0.12282869303663732</v>
      </c>
      <c r="CX97" s="3">
        <v>2.9422148993762504E-3</v>
      </c>
      <c r="CY97" s="3">
        <v>9.8073829979208361E-4</v>
      </c>
      <c r="CZ97" s="3">
        <v>3.566333808844508E-3</v>
      </c>
      <c r="DA97" s="3">
        <v>7.1326676176890159E-3</v>
      </c>
      <c r="DB97" s="3">
        <v>2.6747503566333809E-3</v>
      </c>
      <c r="DC97" s="3">
        <v>7.1709821263526343E-5</v>
      </c>
      <c r="DD97" s="3"/>
      <c r="DE97" s="3">
        <v>0.37191282137611215</v>
      </c>
      <c r="DF97" s="25"/>
      <c r="DG97" s="3">
        <v>1.610664750341859E-2</v>
      </c>
      <c r="DH97" s="3">
        <v>-0.7784879626652319</v>
      </c>
      <c r="DI97" s="3">
        <v>8.4618256811438253E-2</v>
      </c>
      <c r="DJ97" s="3">
        <v>-5.8386597199892387</v>
      </c>
      <c r="DK97" s="3">
        <v>0.6299083033325602</v>
      </c>
      <c r="DL97" s="3">
        <v>5.1283481714217318</v>
      </c>
      <c r="DM97" s="3">
        <v>-5.6507994443422476</v>
      </c>
      <c r="DN97" s="25"/>
      <c r="DO97" s="25"/>
      <c r="DP97" s="3">
        <v>0.23823921345682975</v>
      </c>
      <c r="DQ97" s="3">
        <v>0.84065736320681661</v>
      </c>
      <c r="DR97" s="3">
        <v>-2.9627243086032702</v>
      </c>
      <c r="DS97" s="3">
        <v>0.76293340329223347</v>
      </c>
      <c r="DT97" s="3">
        <v>2.6888021668624025</v>
      </c>
      <c r="DU97" s="3"/>
      <c r="DV97" s="3">
        <v>0.30312499999999998</v>
      </c>
      <c r="DW97" s="3">
        <v>0.28003735269888652</v>
      </c>
      <c r="DX97" s="3"/>
      <c r="DY97" s="3"/>
      <c r="DZ97" s="3"/>
      <c r="EA97" s="3"/>
      <c r="EB97" s="5">
        <f t="shared" si="7"/>
        <v>-0.82485936570188789</v>
      </c>
      <c r="EC97" s="30">
        <f t="shared" si="8"/>
        <v>-0.54482201300300137</v>
      </c>
      <c r="ED97" s="30">
        <f t="shared" si="9"/>
        <v>-0.82485936570188789</v>
      </c>
      <c r="EF97" s="31"/>
    </row>
    <row r="98" spans="1:136" s="2" customFormat="1">
      <c r="A98" s="4" t="s">
        <v>15</v>
      </c>
      <c r="B98" s="4">
        <v>8</v>
      </c>
      <c r="C98" s="2">
        <v>7</v>
      </c>
      <c r="D98" s="5">
        <v>75.540000000000006</v>
      </c>
      <c r="E98" s="5">
        <v>0.17</v>
      </c>
      <c r="F98" s="5">
        <v>14.38</v>
      </c>
      <c r="G98" s="5">
        <v>1.04</v>
      </c>
      <c r="H98" s="5">
        <v>7.0000000000000007E-2</v>
      </c>
      <c r="I98" s="5">
        <v>0.38</v>
      </c>
      <c r="J98" s="5">
        <v>1.95</v>
      </c>
      <c r="K98" s="5">
        <v>3.69</v>
      </c>
      <c r="L98" s="5">
        <v>2.78</v>
      </c>
      <c r="M98" s="5"/>
      <c r="N98" s="5">
        <v>7.88</v>
      </c>
      <c r="O98" s="5">
        <v>100</v>
      </c>
      <c r="P98" s="2">
        <v>10</v>
      </c>
      <c r="Q98" s="5"/>
      <c r="R98" s="5">
        <v>2.1164399211702323</v>
      </c>
      <c r="S98" s="5">
        <v>2.3335106823158971</v>
      </c>
      <c r="T98" s="5">
        <v>2.1707076114566486</v>
      </c>
      <c r="U98" s="5"/>
      <c r="V98" s="5">
        <v>0.57523751703601189</v>
      </c>
      <c r="W98" s="5">
        <v>92.804104268021206</v>
      </c>
      <c r="X98" s="5"/>
      <c r="Y98" s="5"/>
      <c r="Z98" s="5"/>
      <c r="AA98" s="5">
        <v>100</v>
      </c>
      <c r="AB98" s="2">
        <v>7</v>
      </c>
      <c r="AD98" s="5">
        <v>19.766269824042087</v>
      </c>
      <c r="AE98" s="5">
        <v>0.75103117723507917</v>
      </c>
      <c r="AF98" s="5">
        <v>1.2299496090951296</v>
      </c>
      <c r="AH98" s="5">
        <v>0.20680568648502182</v>
      </c>
      <c r="AI98" s="5">
        <v>78.045943703142697</v>
      </c>
      <c r="AM98" s="5">
        <v>100.00000000000001</v>
      </c>
      <c r="AO98" s="2">
        <v>785</v>
      </c>
      <c r="AP98" s="5">
        <v>9.4504559845012519</v>
      </c>
      <c r="AQ98" s="2">
        <v>2212</v>
      </c>
      <c r="AR98" s="5">
        <v>3.3600000000000003</v>
      </c>
      <c r="AS98" s="5">
        <v>3.58</v>
      </c>
      <c r="AU98" s="5">
        <v>1.0584125583867792</v>
      </c>
      <c r="AV98" s="5">
        <v>89.234715642328084</v>
      </c>
      <c r="AW98" s="5">
        <v>12.449646595119013</v>
      </c>
      <c r="AX98" s="5">
        <v>7.1676504999999997</v>
      </c>
      <c r="AY98" s="5">
        <v>0.85537682064654053</v>
      </c>
      <c r="AZ98" s="5">
        <v>3.0677858028528577</v>
      </c>
      <c r="BA98" s="5">
        <v>1.4385714285714286</v>
      </c>
      <c r="BB98" s="5"/>
      <c r="BC98" s="2">
        <v>0.4</v>
      </c>
      <c r="BD98" s="2">
        <v>0.05</v>
      </c>
      <c r="BE98" s="2">
        <v>0.13</v>
      </c>
      <c r="BF98" s="2">
        <v>0.15</v>
      </c>
      <c r="BG98" s="2">
        <v>0.06</v>
      </c>
      <c r="BH98" s="2">
        <v>0.13</v>
      </c>
      <c r="BI98" s="2">
        <v>0.18</v>
      </c>
      <c r="BJ98" s="2">
        <v>0.42</v>
      </c>
      <c r="BK98" s="2">
        <v>0.18</v>
      </c>
      <c r="BM98" s="5"/>
      <c r="BN98" s="5">
        <v>7.0000000000000007E-2</v>
      </c>
      <c r="BO98" s="5">
        <v>0.08</v>
      </c>
      <c r="BP98" s="5">
        <v>0.08</v>
      </c>
      <c r="BQ98" s="5"/>
      <c r="BR98" s="5">
        <v>0.1</v>
      </c>
      <c r="BS98" s="5">
        <v>0.98683799999999999</v>
      </c>
      <c r="BT98" s="5"/>
      <c r="BU98" s="5"/>
      <c r="BV98" s="5"/>
      <c r="BW98" s="5"/>
      <c r="BZ98" s="2">
        <v>0.7</v>
      </c>
      <c r="CA98" s="2">
        <v>0.12</v>
      </c>
      <c r="CB98" s="2">
        <v>0.26</v>
      </c>
      <c r="CD98" s="2">
        <v>0.04</v>
      </c>
      <c r="CE98" s="5">
        <v>2.6913100000000001</v>
      </c>
      <c r="CJ98" s="1"/>
      <c r="CK98" s="1"/>
      <c r="CL98" s="1"/>
      <c r="CM98" s="1"/>
      <c r="CN98" s="1"/>
      <c r="CO98" s="1"/>
      <c r="CP98" s="1"/>
      <c r="CQ98" s="1"/>
      <c r="CR98" s="3">
        <v>0.14103016751010161</v>
      </c>
      <c r="CS98" s="3">
        <v>9.4281106562461234E-3</v>
      </c>
      <c r="CT98" s="3">
        <v>3.4771754636233949E-2</v>
      </c>
      <c r="CU98" s="3">
        <v>5.9535333978702809E-2</v>
      </c>
      <c r="CV98" s="3">
        <v>2.9511677282377916E-2</v>
      </c>
      <c r="CW98" s="3">
        <v>0.13324687655356079</v>
      </c>
      <c r="CX98" s="3">
        <v>1.2749597897297085E-3</v>
      </c>
      <c r="CY98" s="3">
        <v>1.2749597897297085E-3</v>
      </c>
      <c r="CZ98" s="3">
        <v>3.2097004279600569E-3</v>
      </c>
      <c r="DA98" s="3">
        <v>7.4893009985734661E-3</v>
      </c>
      <c r="DB98" s="3">
        <v>3.2097004279600569E-3</v>
      </c>
      <c r="DC98" s="3">
        <v>7.8319505587155089E-5</v>
      </c>
      <c r="DD98" s="3"/>
      <c r="DE98" s="3">
        <v>0.35938757891924189</v>
      </c>
      <c r="DF98" s="25"/>
      <c r="DG98" s="3">
        <v>1.3021291608304423E-2</v>
      </c>
      <c r="DH98" s="3">
        <v>-1.161951253962878</v>
      </c>
      <c r="DI98" s="3">
        <v>0.5709726470540315</v>
      </c>
      <c r="DJ98" s="3">
        <v>-7.108407671302313</v>
      </c>
      <c r="DK98" s="3">
        <v>0.33217518799275275</v>
      </c>
      <c r="DL98" s="3">
        <v>2.4929303904488105</v>
      </c>
      <c r="DM98" s="3">
        <v>-2.6385488324350774</v>
      </c>
      <c r="DN98" s="25"/>
      <c r="DO98" s="25"/>
      <c r="DP98" s="3">
        <v>0.39808831046457593</v>
      </c>
      <c r="DQ98" s="3">
        <v>-7.3627947884599214</v>
      </c>
      <c r="DR98" s="3">
        <v>-2.9450449054740853</v>
      </c>
      <c r="DS98" s="3">
        <v>-6.956450705462351</v>
      </c>
      <c r="DT98" s="3">
        <v>2.7825113016070886</v>
      </c>
      <c r="DU98" s="3"/>
      <c r="DV98" s="3">
        <v>0.42499999999999999</v>
      </c>
      <c r="DW98" s="3">
        <v>0.45514966693289538</v>
      </c>
      <c r="DX98" s="3"/>
      <c r="DY98" s="3"/>
      <c r="DZ98" s="3"/>
      <c r="EA98" s="3"/>
      <c r="EB98" s="5">
        <f t="shared" si="7"/>
        <v>0.51221419714714234</v>
      </c>
      <c r="EC98" s="30">
        <f t="shared" si="8"/>
        <v>5.7064530214246956E-2</v>
      </c>
      <c r="ED98" s="30">
        <f t="shared" si="9"/>
        <v>0.51221419714714234</v>
      </c>
      <c r="EF98" s="31"/>
    </row>
    <row r="99" spans="1:136" s="2" customFormat="1">
      <c r="A99" s="4" t="s">
        <v>15</v>
      </c>
      <c r="B99" s="4">
        <v>51</v>
      </c>
      <c r="C99" s="2">
        <v>7</v>
      </c>
      <c r="D99" s="5">
        <v>75.599999999999994</v>
      </c>
      <c r="E99" s="5">
        <v>0.23</v>
      </c>
      <c r="F99" s="5">
        <v>14.64</v>
      </c>
      <c r="G99" s="5">
        <v>1.18</v>
      </c>
      <c r="H99" s="5">
        <v>0.03</v>
      </c>
      <c r="I99" s="5">
        <v>0.31</v>
      </c>
      <c r="J99" s="5">
        <v>1.84</v>
      </c>
      <c r="K99" s="5">
        <v>3.49</v>
      </c>
      <c r="L99" s="5">
        <v>2.69</v>
      </c>
      <c r="M99" s="5"/>
      <c r="N99" s="5">
        <v>7.66</v>
      </c>
      <c r="O99" s="5">
        <v>100.01</v>
      </c>
      <c r="P99" s="2">
        <v>5</v>
      </c>
      <c r="Q99" s="5"/>
      <c r="R99" s="5">
        <v>3.7433674765845524</v>
      </c>
      <c r="S99" s="5">
        <v>2.492043504241841</v>
      </c>
      <c r="T99" s="5">
        <v>1.898194839401232</v>
      </c>
      <c r="U99" s="5"/>
      <c r="V99" s="5">
        <v>0.59384866484060894</v>
      </c>
      <c r="W99" s="5">
        <v>91.27254551493175</v>
      </c>
      <c r="X99" s="5"/>
      <c r="Y99" s="5"/>
      <c r="Z99" s="5"/>
      <c r="AA99" s="5">
        <v>99.999999999999986</v>
      </c>
      <c r="AB99" s="2">
        <v>1</v>
      </c>
      <c r="AD99" s="5">
        <v>24.918984905893296</v>
      </c>
      <c r="AE99" s="5">
        <v>0.6159506243000511</v>
      </c>
      <c r="AF99" s="5">
        <v>1.4912488798843344</v>
      </c>
      <c r="AH99" s="5">
        <v>0.34579684171230946</v>
      </c>
      <c r="AI99" s="5">
        <v>72.62801874821001</v>
      </c>
      <c r="AM99" s="5">
        <v>100</v>
      </c>
      <c r="AO99" s="2">
        <v>781</v>
      </c>
      <c r="AP99" s="5">
        <v>9.4863159891855986</v>
      </c>
      <c r="AQ99" s="2">
        <v>2237</v>
      </c>
      <c r="AR99" s="5">
        <v>2.93</v>
      </c>
      <c r="AS99" s="5">
        <v>2.87</v>
      </c>
      <c r="AU99" s="5">
        <v>1.1452838756353405</v>
      </c>
      <c r="AV99" s="5">
        <v>77.349614843162499</v>
      </c>
      <c r="AW99" s="5">
        <v>16.275510767758924</v>
      </c>
      <c r="AX99" s="5">
        <v>4.7525153555480859</v>
      </c>
      <c r="AY99" s="5">
        <v>0.6769235287608425</v>
      </c>
      <c r="AZ99" s="5">
        <v>2.4347758887640532</v>
      </c>
      <c r="BA99" s="5">
        <v>3.2327746741154564</v>
      </c>
      <c r="BB99" s="5"/>
      <c r="BC99" s="2">
        <v>0.79</v>
      </c>
      <c r="BD99" s="2">
        <v>0.04</v>
      </c>
      <c r="BE99" s="2">
        <v>0.21</v>
      </c>
      <c r="BF99" s="2">
        <v>0.09</v>
      </c>
      <c r="BG99" s="2">
        <v>0.03</v>
      </c>
      <c r="BH99" s="2">
        <v>0.1</v>
      </c>
      <c r="BI99" s="2">
        <v>0.1</v>
      </c>
      <c r="BJ99" s="2">
        <v>0.3</v>
      </c>
      <c r="BK99" s="2">
        <v>0.12</v>
      </c>
      <c r="BM99" s="5"/>
      <c r="BN99" s="5">
        <v>0.03</v>
      </c>
      <c r="BO99" s="5">
        <v>0.13</v>
      </c>
      <c r="BP99" s="5">
        <v>0.13</v>
      </c>
      <c r="BQ99" s="5"/>
      <c r="BR99" s="5">
        <v>0.01</v>
      </c>
      <c r="BS99" s="5">
        <v>1.3374349999999999</v>
      </c>
      <c r="BT99" s="5"/>
      <c r="BU99" s="5"/>
      <c r="BV99" s="5"/>
      <c r="BW99" s="5"/>
      <c r="CJ99" s="1"/>
      <c r="CK99" s="1"/>
      <c r="CL99" s="1"/>
      <c r="CM99" s="1"/>
      <c r="CN99" s="1"/>
      <c r="CO99" s="1"/>
      <c r="CP99" s="1"/>
      <c r="CQ99" s="1"/>
      <c r="CR99" s="3">
        <v>0.14358008708956102</v>
      </c>
      <c r="CS99" s="3">
        <v>7.6913534300955214E-3</v>
      </c>
      <c r="CT99" s="3">
        <v>3.2810271041369472E-2</v>
      </c>
      <c r="CU99" s="3">
        <v>5.6308486608583418E-2</v>
      </c>
      <c r="CV99" s="3">
        <v>2.8556263269639063E-2</v>
      </c>
      <c r="CW99" s="3">
        <v>0.12536637434968748</v>
      </c>
      <c r="CX99" s="3">
        <v>2.0595504295633752E-3</v>
      </c>
      <c r="CY99" s="3">
        <v>9.8073829979208361E-4</v>
      </c>
      <c r="CZ99" s="3">
        <v>1.783166904422254E-3</v>
      </c>
      <c r="DA99" s="3">
        <v>5.3495007132667617E-3</v>
      </c>
      <c r="DB99" s="3">
        <v>2.1398002853067048E-3</v>
      </c>
      <c r="DC99" s="3">
        <v>3.733743496394616E-5</v>
      </c>
      <c r="DD99" s="3"/>
      <c r="DE99" s="3">
        <v>0.38442253671083748</v>
      </c>
      <c r="DF99" s="25"/>
      <c r="DG99" s="3">
        <v>1.2377567639809151E-2</v>
      </c>
      <c r="DH99" s="3">
        <v>-0.9574000896344298</v>
      </c>
      <c r="DI99" s="3">
        <v>0.30179567270253532</v>
      </c>
      <c r="DJ99" s="3">
        <v>-4.9118787207331618</v>
      </c>
      <c r="DK99" s="3">
        <v>0.34832923288383205</v>
      </c>
      <c r="DL99" s="3">
        <v>2.7784901229753114</v>
      </c>
      <c r="DM99" s="3">
        <v>-3.1821599364556783</v>
      </c>
      <c r="DN99" s="25"/>
      <c r="DO99" s="25"/>
      <c r="DP99" s="3">
        <v>0.21544335529289962</v>
      </c>
      <c r="DQ99" s="3">
        <v>-5.672529740602525</v>
      </c>
      <c r="DR99" s="3">
        <v>-2.979231877075986</v>
      </c>
      <c r="DS99" s="3">
        <v>-4.952946480151672</v>
      </c>
      <c r="DT99" s="3">
        <v>2.6013043058196135</v>
      </c>
      <c r="DU99" s="3"/>
      <c r="DV99" s="3">
        <v>0.41249999999999998</v>
      </c>
      <c r="DW99" s="3">
        <v>0.28524937492938263</v>
      </c>
      <c r="DX99" s="3"/>
      <c r="DY99" s="3"/>
      <c r="DZ99" s="3"/>
      <c r="EA99" s="3"/>
      <c r="EB99" s="5">
        <f t="shared" si="7"/>
        <v>0.43522411123594695</v>
      </c>
      <c r="EC99" s="30">
        <f t="shared" si="8"/>
        <v>0.14997473630656433</v>
      </c>
      <c r="ED99" s="30">
        <f t="shared" si="9"/>
        <v>0.43522411123594695</v>
      </c>
      <c r="EF99" s="31"/>
    </row>
    <row r="100" spans="1:136" s="2" customFormat="1">
      <c r="A100" s="4" t="s">
        <v>15</v>
      </c>
      <c r="B100" s="4">
        <v>58</v>
      </c>
      <c r="C100" s="2">
        <v>4</v>
      </c>
      <c r="D100" s="5">
        <v>76.56</v>
      </c>
      <c r="E100" s="5">
        <v>0.21</v>
      </c>
      <c r="F100" s="5">
        <v>13.52</v>
      </c>
      <c r="G100" s="5">
        <v>1.2</v>
      </c>
      <c r="H100" s="5">
        <v>0.03</v>
      </c>
      <c r="I100" s="5">
        <v>0.34</v>
      </c>
      <c r="J100" s="5">
        <v>1.63</v>
      </c>
      <c r="K100" s="5">
        <v>3.76</v>
      </c>
      <c r="L100" s="5">
        <v>2.75</v>
      </c>
      <c r="M100" s="5"/>
      <c r="N100" s="5">
        <v>6.52</v>
      </c>
      <c r="O100" s="5">
        <v>100</v>
      </c>
      <c r="P100" s="2">
        <v>3</v>
      </c>
      <c r="Q100" s="5"/>
      <c r="R100" s="5">
        <v>4.0914608958646408</v>
      </c>
      <c r="S100" s="5">
        <v>2.7240515964572474</v>
      </c>
      <c r="T100" s="5">
        <v>1.9057594172843195</v>
      </c>
      <c r="U100" s="5"/>
      <c r="V100" s="5">
        <v>0.39837908722892557</v>
      </c>
      <c r="W100" s="5">
        <v>90.880349003164866</v>
      </c>
      <c r="X100" s="5"/>
      <c r="Y100" s="5"/>
      <c r="Z100" s="5"/>
      <c r="AA100" s="5">
        <v>100</v>
      </c>
      <c r="AB100" s="2">
        <v>1</v>
      </c>
      <c r="AD100" s="5">
        <v>26.736673782692989</v>
      </c>
      <c r="AE100" s="5">
        <v>0.65261931356437752</v>
      </c>
      <c r="AF100" s="5">
        <v>1.408828994361196</v>
      </c>
      <c r="AH100" s="5">
        <v>0.18646266101839359</v>
      </c>
      <c r="AI100" s="5">
        <v>71.015415248363041</v>
      </c>
      <c r="AM100" s="5">
        <v>100</v>
      </c>
      <c r="AO100" s="2">
        <v>781</v>
      </c>
      <c r="AP100" s="5">
        <v>9.4863159891855986</v>
      </c>
      <c r="AQ100" s="2">
        <v>2237</v>
      </c>
      <c r="AR100" s="5">
        <v>2.83</v>
      </c>
      <c r="AS100" s="5">
        <v>2.5299999999999998</v>
      </c>
      <c r="AU100" s="5">
        <v>1.0411166346213216</v>
      </c>
      <c r="AV100" s="5">
        <v>75.733624169304065</v>
      </c>
      <c r="AW100" s="5">
        <v>19.483147123164958</v>
      </c>
      <c r="AX100" s="5">
        <v>3.8871350552631583</v>
      </c>
      <c r="AY100" s="5">
        <v>0.58962963009269986</v>
      </c>
      <c r="AZ100" s="5">
        <v>2.3543956962603096</v>
      </c>
      <c r="BA100" s="5">
        <v>2.3691148775894546</v>
      </c>
      <c r="BB100" s="5"/>
      <c r="BC100" s="2">
        <v>1.45</v>
      </c>
      <c r="BD100" s="2">
        <v>0.12</v>
      </c>
      <c r="BE100" s="2">
        <v>0.34</v>
      </c>
      <c r="BF100" s="2">
        <v>0.12</v>
      </c>
      <c r="BG100" s="2">
        <v>0.04</v>
      </c>
      <c r="BH100" s="2">
        <v>0.11</v>
      </c>
      <c r="BI100" s="2">
        <v>0.03</v>
      </c>
      <c r="BJ100" s="2">
        <v>0.15</v>
      </c>
      <c r="BK100" s="2">
        <v>0.08</v>
      </c>
      <c r="BN100" s="2">
        <v>0.23</v>
      </c>
      <c r="BO100" s="2">
        <v>0.2</v>
      </c>
      <c r="BP100" s="2">
        <v>0.08</v>
      </c>
      <c r="BR100" s="2">
        <v>0.05</v>
      </c>
      <c r="BS100" s="5">
        <v>0.97466000000000008</v>
      </c>
      <c r="CJ100" s="1"/>
      <c r="CK100" s="1"/>
      <c r="CL100" s="1"/>
      <c r="CM100" s="1"/>
      <c r="CN100" s="1"/>
      <c r="CO100" s="1"/>
      <c r="CP100" s="1"/>
      <c r="CQ100" s="1"/>
      <c r="CR100" s="3">
        <v>0.1325958181318897</v>
      </c>
      <c r="CS100" s="3">
        <v>8.4356779555886368E-3</v>
      </c>
      <c r="CT100" s="3">
        <v>2.9065620542082737E-2</v>
      </c>
      <c r="CU100" s="3">
        <v>6.0664730558244596E-2</v>
      </c>
      <c r="CV100" s="3">
        <v>2.9193205944798302E-2</v>
      </c>
      <c r="CW100" s="3">
        <v>0.12735923500071428</v>
      </c>
      <c r="CX100" s="3">
        <v>3.3345102192930843E-3</v>
      </c>
      <c r="CY100" s="3">
        <v>1.0788121297712918E-3</v>
      </c>
      <c r="CZ100" s="3">
        <v>5.3495007132667619E-4</v>
      </c>
      <c r="DA100" s="3">
        <v>2.6747503566333809E-3</v>
      </c>
      <c r="DB100" s="3">
        <v>1.4265335235378032E-3</v>
      </c>
      <c r="DC100" s="3">
        <v>1.0639294554241666E-5</v>
      </c>
      <c r="DD100" s="3"/>
      <c r="DE100" s="3">
        <v>0.35440316363524249</v>
      </c>
      <c r="DF100" s="25"/>
      <c r="DG100" s="3">
        <v>1.3483937632440518E-2</v>
      </c>
      <c r="DH100" s="3">
        <v>-1.0211874649775858</v>
      </c>
      <c r="DI100" s="3">
        <v>0.29950792373738089</v>
      </c>
      <c r="DJ100" s="3">
        <v>-5.8353569427290619</v>
      </c>
      <c r="DK100" s="3">
        <v>0.42784336108208293</v>
      </c>
      <c r="DL100" s="3">
        <v>3.3593430510137989</v>
      </c>
      <c r="DM100" s="3">
        <v>-3.4974679318100104</v>
      </c>
      <c r="DN100" s="25"/>
      <c r="DO100" s="25"/>
      <c r="DP100" s="3">
        <v>0.71442304182043159</v>
      </c>
      <c r="DQ100" s="3">
        <v>-5.2251816115647127</v>
      </c>
      <c r="DR100" s="3">
        <v>-2.9376617972091688</v>
      </c>
      <c r="DS100" s="3">
        <v>-5.0188244408036313</v>
      </c>
      <c r="DT100" s="3">
        <v>2.8216452408117223</v>
      </c>
      <c r="DU100" s="3"/>
      <c r="DV100" s="3">
        <v>0.40937499999999999</v>
      </c>
      <c r="DW100" s="3">
        <v>0.7392765896546647</v>
      </c>
      <c r="DX100" s="3"/>
      <c r="DY100" s="3"/>
      <c r="DZ100" s="3"/>
      <c r="EA100" s="3"/>
      <c r="EB100" s="5">
        <f t="shared" si="7"/>
        <v>0.17560430373969016</v>
      </c>
      <c r="EC100" s="30">
        <f t="shared" si="8"/>
        <v>-0.56367228591497454</v>
      </c>
      <c r="ED100" s="30">
        <f t="shared" si="9"/>
        <v>0.17560430373969016</v>
      </c>
      <c r="EE100" s="31"/>
    </row>
    <row r="101" spans="1:136" s="2" customFormat="1">
      <c r="A101" s="4" t="s">
        <v>15</v>
      </c>
      <c r="B101" s="4">
        <v>69</v>
      </c>
      <c r="C101" s="2">
        <v>7</v>
      </c>
      <c r="D101" s="5">
        <v>74.61</v>
      </c>
      <c r="E101" s="5">
        <v>0.13</v>
      </c>
      <c r="F101" s="5">
        <v>16.38</v>
      </c>
      <c r="G101" s="5">
        <v>0.98</v>
      </c>
      <c r="H101" s="5">
        <v>7.0000000000000007E-2</v>
      </c>
      <c r="I101" s="5">
        <v>0.59</v>
      </c>
      <c r="J101" s="5">
        <v>1.97</v>
      </c>
      <c r="K101" s="5">
        <v>3.75</v>
      </c>
      <c r="L101" s="5">
        <v>1.52</v>
      </c>
      <c r="M101" s="5"/>
      <c r="N101" s="5">
        <v>8.15</v>
      </c>
      <c r="O101" s="5">
        <v>99.999999999999986</v>
      </c>
      <c r="P101" s="2">
        <v>2</v>
      </c>
      <c r="Q101" s="5"/>
      <c r="R101" s="5">
        <v>2.4286797286945743</v>
      </c>
      <c r="S101" s="5">
        <v>5.6215560961594244</v>
      </c>
      <c r="T101" s="5">
        <v>2.1565001039270792</v>
      </c>
      <c r="U101" s="5"/>
      <c r="V101" s="5">
        <v>0.45014322557701164</v>
      </c>
      <c r="W101" s="5">
        <v>89.34312084564192</v>
      </c>
      <c r="X101" s="5"/>
      <c r="Y101" s="5"/>
      <c r="Z101" s="5"/>
      <c r="AA101" s="5">
        <v>100.00000000000001</v>
      </c>
      <c r="AB101" s="2">
        <v>3</v>
      </c>
      <c r="AD101" s="5">
        <v>22.794438440492598</v>
      </c>
      <c r="AE101" s="5">
        <v>1.1235173449342322</v>
      </c>
      <c r="AF101" s="5">
        <v>1.231547858870216</v>
      </c>
      <c r="AH101" s="5">
        <v>0.14043966811677902</v>
      </c>
      <c r="AI101" s="5">
        <v>74.710056687586203</v>
      </c>
      <c r="AM101" s="5">
        <v>100.00000000000003</v>
      </c>
      <c r="AO101" s="2">
        <v>780</v>
      </c>
      <c r="AP101" s="5">
        <v>9.4953235531500724</v>
      </c>
      <c r="AQ101" s="2">
        <v>3890</v>
      </c>
      <c r="AR101" s="5">
        <v>3.29</v>
      </c>
      <c r="AS101" s="5">
        <v>3.44</v>
      </c>
      <c r="AU101" s="5">
        <v>1.2708643824009649</v>
      </c>
      <c r="AV101" s="5">
        <v>91.166449842491758</v>
      </c>
      <c r="AW101" s="5">
        <v>18.682151759189033</v>
      </c>
      <c r="AX101" s="5">
        <v>4.8798688190534847</v>
      </c>
      <c r="AY101" s="5">
        <v>0.68840814742751666</v>
      </c>
      <c r="AZ101" s="5">
        <v>2.2935272457745532</v>
      </c>
      <c r="BA101" s="5">
        <v>1.7593619972260743</v>
      </c>
      <c r="BB101" s="5"/>
      <c r="BC101" s="2">
        <v>0.48</v>
      </c>
      <c r="BD101" s="2">
        <v>0.04</v>
      </c>
      <c r="BE101" s="2">
        <v>0.18</v>
      </c>
      <c r="BF101" s="2">
        <v>0.11</v>
      </c>
      <c r="BG101" s="2">
        <v>0.06</v>
      </c>
      <c r="BH101" s="2">
        <v>0.05</v>
      </c>
      <c r="BI101" s="2">
        <v>0.17</v>
      </c>
      <c r="BJ101" s="2">
        <v>0.18</v>
      </c>
      <c r="BK101" s="2">
        <v>7.0000000000000007E-2</v>
      </c>
      <c r="BM101" s="5"/>
      <c r="BN101" s="5">
        <v>0.15</v>
      </c>
      <c r="BO101" s="5">
        <v>7.0000000000000007E-2</v>
      </c>
      <c r="BP101" s="5">
        <v>0.24</v>
      </c>
      <c r="BQ101" s="5"/>
      <c r="BR101" s="5">
        <v>0.1</v>
      </c>
      <c r="BS101" s="5">
        <v>1.3411</v>
      </c>
      <c r="BT101" s="5"/>
      <c r="BU101" s="5"/>
      <c r="BV101" s="5"/>
      <c r="BW101" s="5"/>
      <c r="BZ101" s="2">
        <v>0.2</v>
      </c>
      <c r="CA101" s="2">
        <v>0.01</v>
      </c>
      <c r="CB101" s="2">
        <v>0.08</v>
      </c>
      <c r="CD101" s="2">
        <v>0.12</v>
      </c>
      <c r="CE101" s="5">
        <v>2.45953</v>
      </c>
      <c r="CJ101" s="1"/>
      <c r="CK101" s="1"/>
      <c r="CL101" s="1"/>
      <c r="CM101" s="1"/>
      <c r="CN101" s="1"/>
      <c r="CO101" s="1"/>
      <c r="CP101" s="1"/>
      <c r="CQ101" s="1"/>
      <c r="CR101" s="3">
        <v>0.16064493350594328</v>
      </c>
      <c r="CS101" s="3">
        <v>1.4638382334697927E-2</v>
      </c>
      <c r="CT101" s="3">
        <v>3.51283880171184E-2</v>
      </c>
      <c r="CU101" s="3">
        <v>6.0503388189738626E-2</v>
      </c>
      <c r="CV101" s="3">
        <v>1.613588110403397E-2</v>
      </c>
      <c r="CW101" s="3">
        <v>0.12640603964558891</v>
      </c>
      <c r="CX101" s="3">
        <v>1.7653289396257503E-3</v>
      </c>
      <c r="CY101" s="3">
        <v>4.9036914989604181E-4</v>
      </c>
      <c r="CZ101" s="3">
        <v>3.0313837375178319E-3</v>
      </c>
      <c r="DA101" s="3">
        <v>3.2097004279600569E-3</v>
      </c>
      <c r="DB101" s="3">
        <v>1.2482168330955779E-3</v>
      </c>
      <c r="DC101" s="3">
        <v>2.1289971366927475E-5</v>
      </c>
      <c r="DD101" s="3"/>
      <c r="DE101" s="3">
        <v>0.4206128787696447</v>
      </c>
      <c r="DF101" s="25"/>
      <c r="DG101" s="3">
        <v>1.1556880598113918E-2</v>
      </c>
      <c r="DH101" s="3">
        <v>-1.0535997753836188</v>
      </c>
      <c r="DI101" s="3">
        <v>0.42513953885180833</v>
      </c>
      <c r="DJ101" s="3">
        <v>-7.9425213836611253</v>
      </c>
      <c r="DK101" s="3">
        <v>0.29676837365381598</v>
      </c>
      <c r="DL101" s="3">
        <v>2.3477388777140766</v>
      </c>
      <c r="DM101" s="3">
        <v>-2.9836577188648357</v>
      </c>
      <c r="DN101" s="25"/>
      <c r="DO101" s="25"/>
      <c r="DP101" s="3">
        <v>0.34451391885042643</v>
      </c>
      <c r="DQ101" s="3">
        <v>-5.4641340697713687</v>
      </c>
      <c r="DR101" s="3">
        <v>-3.021458558564428</v>
      </c>
      <c r="DS101" s="3">
        <v>-4.299541434506426</v>
      </c>
      <c r="DT101" s="3">
        <v>2.3774830740445916</v>
      </c>
      <c r="DU101" s="3"/>
      <c r="DV101" s="3">
        <v>0.41875000000000001</v>
      </c>
      <c r="DW101" s="3">
        <v>0.38657298075454621</v>
      </c>
      <c r="DX101" s="3"/>
      <c r="DY101" s="3"/>
      <c r="DZ101" s="3"/>
      <c r="EA101" s="3"/>
      <c r="EB101" s="5">
        <f t="shared" si="7"/>
        <v>1.1464727542254467</v>
      </c>
      <c r="EC101" s="30">
        <f t="shared" si="8"/>
        <v>0.75989977347090054</v>
      </c>
      <c r="ED101" s="30">
        <f t="shared" si="9"/>
        <v>1.1464727542254467</v>
      </c>
      <c r="EF101" s="31"/>
    </row>
    <row r="102" spans="1:136" s="2" customFormat="1">
      <c r="A102" s="4" t="s">
        <v>303</v>
      </c>
      <c r="B102" s="4">
        <v>1619</v>
      </c>
      <c r="C102" s="2">
        <v>7</v>
      </c>
      <c r="D102" s="5">
        <v>74.8</v>
      </c>
      <c r="E102" s="5">
        <v>0.2</v>
      </c>
      <c r="F102" s="5">
        <v>13.6</v>
      </c>
      <c r="G102" s="5">
        <v>1.06</v>
      </c>
      <c r="H102" s="5">
        <v>0.11</v>
      </c>
      <c r="I102" s="5">
        <v>0.47</v>
      </c>
      <c r="J102" s="5">
        <v>1.42</v>
      </c>
      <c r="K102" s="5">
        <v>3.36</v>
      </c>
      <c r="L102" s="5">
        <v>4.68</v>
      </c>
      <c r="M102" s="5">
        <v>0.18</v>
      </c>
      <c r="N102" s="5"/>
      <c r="O102" s="5">
        <v>99.88</v>
      </c>
      <c r="P102" s="2">
        <v>2</v>
      </c>
      <c r="Q102" s="5">
        <v>0.6</v>
      </c>
      <c r="R102" s="5">
        <v>0.2</v>
      </c>
      <c r="S102" s="5">
        <v>2.7</v>
      </c>
      <c r="T102" s="5">
        <v>4.0999999999999996</v>
      </c>
      <c r="U102" s="5"/>
      <c r="V102" s="5">
        <v>1.9</v>
      </c>
      <c r="W102" s="5">
        <v>82.3</v>
      </c>
      <c r="X102" s="5"/>
      <c r="Y102" s="5"/>
      <c r="Z102" s="5">
        <v>0.2</v>
      </c>
      <c r="AA102" s="5">
        <v>92.39</v>
      </c>
      <c r="AB102" s="2">
        <v>9</v>
      </c>
      <c r="AC102" s="2">
        <v>0.4</v>
      </c>
      <c r="AD102" s="9">
        <v>10.7</v>
      </c>
      <c r="AE102" s="9">
        <v>1.2</v>
      </c>
      <c r="AF102" s="9">
        <v>1.8</v>
      </c>
      <c r="AH102" s="9">
        <v>0.7</v>
      </c>
      <c r="AI102" s="9">
        <v>76.3</v>
      </c>
      <c r="AL102" s="9">
        <v>0.2</v>
      </c>
      <c r="AM102" s="5">
        <v>91.809999999999988</v>
      </c>
      <c r="AO102" s="2">
        <v>825</v>
      </c>
      <c r="AP102" s="11">
        <v>9.1062241041752028</v>
      </c>
      <c r="AQ102" s="15">
        <v>7000</v>
      </c>
      <c r="AR102" s="11">
        <v>4.66</v>
      </c>
      <c r="AS102" s="11">
        <v>3.96</v>
      </c>
      <c r="AT102" s="9"/>
      <c r="AU102" s="5">
        <v>0.9468022696323507</v>
      </c>
      <c r="AV102" s="5">
        <v>77.641509433962256</v>
      </c>
      <c r="AW102" s="5">
        <v>1</v>
      </c>
      <c r="AX102" s="5">
        <v>77.641509433962256</v>
      </c>
      <c r="AY102" s="5">
        <v>1.8900939699474995</v>
      </c>
      <c r="AZ102" s="5">
        <v>6.484677397172808</v>
      </c>
      <c r="BA102" s="5">
        <v>1.9800443458980044</v>
      </c>
      <c r="BB102" s="5"/>
      <c r="BC102" s="2">
        <v>0.5</v>
      </c>
      <c r="BD102" s="2">
        <v>0.1</v>
      </c>
      <c r="BE102" s="2">
        <v>0.2</v>
      </c>
      <c r="BF102" s="2">
        <v>0.12</v>
      </c>
      <c r="BG102" s="2">
        <v>7.0000000000000007E-2</v>
      </c>
      <c r="BH102" s="2">
        <v>0.22</v>
      </c>
      <c r="BI102" s="2">
        <v>0.17</v>
      </c>
      <c r="BJ102" s="2">
        <v>0.22</v>
      </c>
      <c r="BK102" s="2">
        <v>0.17</v>
      </c>
      <c r="BL102" s="2">
        <v>7.0000000000000007E-2</v>
      </c>
      <c r="BM102" s="2">
        <v>0.2</v>
      </c>
      <c r="BN102" s="2">
        <v>0.1</v>
      </c>
      <c r="BO102" s="2">
        <v>0.4</v>
      </c>
      <c r="BP102" s="2">
        <v>0.6</v>
      </c>
      <c r="BR102" s="2">
        <v>0.7</v>
      </c>
      <c r="BS102" s="2">
        <v>0.15</v>
      </c>
      <c r="BY102" s="2">
        <v>0.2</v>
      </c>
      <c r="BZ102" s="2">
        <v>0.1</v>
      </c>
      <c r="CA102" s="2">
        <v>0.4</v>
      </c>
      <c r="CB102" s="2">
        <v>0.6</v>
      </c>
      <c r="CD102" s="2">
        <v>0.7</v>
      </c>
      <c r="CE102" s="2">
        <v>0.15</v>
      </c>
      <c r="CH102" s="2">
        <v>0.2</v>
      </c>
      <c r="CJ102" s="1"/>
      <c r="CK102" s="1"/>
      <c r="CL102" s="1"/>
      <c r="CM102" s="1"/>
      <c r="CN102" s="1"/>
      <c r="CO102" s="1"/>
      <c r="CP102" s="1"/>
      <c r="CQ102" s="1"/>
      <c r="CR102" s="3">
        <v>0.13338040877172336</v>
      </c>
      <c r="CS102" s="3">
        <v>1.1661084232725468E-2</v>
      </c>
      <c r="CT102" s="3">
        <v>2.5320970042796005E-2</v>
      </c>
      <c r="CU102" s="3">
        <v>5.4211035818005807E-2</v>
      </c>
      <c r="CV102" s="3">
        <v>4.9681528662420378E-2</v>
      </c>
      <c r="CW102" s="3">
        <v>0.14087461875594764</v>
      </c>
      <c r="CX102" s="3">
        <v>1.9614765995841672E-3</v>
      </c>
      <c r="CY102" s="3">
        <v>2.1576242595425835E-3</v>
      </c>
      <c r="CZ102" s="3">
        <v>3.0313837375178319E-3</v>
      </c>
      <c r="DA102" s="3">
        <v>3.9229671897289585E-3</v>
      </c>
      <c r="DB102" s="3">
        <v>3.0313837375178319E-3</v>
      </c>
      <c r="DC102" s="3">
        <v>3.842358874523176E-5</v>
      </c>
      <c r="DD102" s="3"/>
      <c r="DE102" s="3">
        <v>0.32722323565183065</v>
      </c>
      <c r="DF102" s="25"/>
      <c r="DG102" s="3">
        <v>1.6126508185957875E-2</v>
      </c>
      <c r="DH102" s="3">
        <v>-1.2520864374569178</v>
      </c>
      <c r="DI102" s="3">
        <v>6.6360581185216656</v>
      </c>
      <c r="DJ102" s="3">
        <v>-6.6360581185216656</v>
      </c>
      <c r="DK102" s="3">
        <v>3.3180204644559425E-2</v>
      </c>
      <c r="DL102" s="3">
        <v>0.23553004038322251</v>
      </c>
      <c r="DM102" s="3">
        <v>-0.22300037680143428</v>
      </c>
      <c r="DN102" s="25"/>
      <c r="DO102" s="25"/>
      <c r="DP102" s="3">
        <v>0.95043494592416367</v>
      </c>
      <c r="DQ102" s="3">
        <v>-16.958910085992429</v>
      </c>
      <c r="DR102" s="3">
        <v>-2.8934444943871878</v>
      </c>
      <c r="DS102" s="3">
        <v>-17.91177591132907</v>
      </c>
      <c r="DT102" s="3">
        <v>3.0560176999900208</v>
      </c>
      <c r="DU102" s="3"/>
      <c r="DV102" s="3">
        <v>0.44687500000000002</v>
      </c>
      <c r="DW102" s="3">
        <v>1.0442980153499242</v>
      </c>
      <c r="DX102" s="3"/>
      <c r="DY102" s="3"/>
      <c r="DZ102" s="3"/>
      <c r="EA102" s="3"/>
      <c r="EB102" s="5">
        <f t="shared" si="7"/>
        <v>-2.524677397172808</v>
      </c>
      <c r="EC102" s="30">
        <f t="shared" si="8"/>
        <v>-1.4803793818228839</v>
      </c>
      <c r="ED102" s="30">
        <f t="shared" si="9"/>
        <v>-2.524677397172808</v>
      </c>
    </row>
    <row r="103" spans="1:136" s="2" customFormat="1">
      <c r="A103" s="4" t="s">
        <v>303</v>
      </c>
      <c r="B103" s="4">
        <v>1652</v>
      </c>
      <c r="C103" s="2">
        <v>3</v>
      </c>
      <c r="D103" s="5">
        <v>74.7</v>
      </c>
      <c r="E103" s="5">
        <v>0.06</v>
      </c>
      <c r="F103" s="5">
        <v>14.1</v>
      </c>
      <c r="G103" s="5">
        <v>0.99</v>
      </c>
      <c r="H103" s="5">
        <v>7.0000000000000007E-2</v>
      </c>
      <c r="I103" s="5">
        <v>0.32</v>
      </c>
      <c r="J103" s="5">
        <v>1.34</v>
      </c>
      <c r="K103" s="5">
        <v>2.82</v>
      </c>
      <c r="L103" s="5">
        <v>5.39</v>
      </c>
      <c r="M103" s="5">
        <v>0.16</v>
      </c>
      <c r="N103" s="5"/>
      <c r="O103" s="5">
        <v>99.949999999999974</v>
      </c>
      <c r="P103" s="2">
        <v>4</v>
      </c>
      <c r="Q103" s="5">
        <v>0.3</v>
      </c>
      <c r="R103" s="5">
        <v>0.52</v>
      </c>
      <c r="S103" s="5">
        <v>6</v>
      </c>
      <c r="T103" s="5">
        <v>4.3</v>
      </c>
      <c r="U103" s="5"/>
      <c r="V103" s="5">
        <v>1.7</v>
      </c>
      <c r="W103" s="5">
        <v>80.7</v>
      </c>
      <c r="X103" s="5"/>
      <c r="Y103" s="5"/>
      <c r="Z103" s="5">
        <v>7.0000000000000007E-2</v>
      </c>
      <c r="AA103" s="5">
        <v>93.850000000000009</v>
      </c>
      <c r="AB103" s="2">
        <v>5</v>
      </c>
      <c r="AC103" s="2">
        <v>0.3</v>
      </c>
      <c r="AD103" s="9">
        <v>14.9</v>
      </c>
      <c r="AE103" s="9">
        <v>1.2</v>
      </c>
      <c r="AF103" s="9">
        <v>2</v>
      </c>
      <c r="AH103" s="9">
        <v>0.54</v>
      </c>
      <c r="AI103" s="9">
        <v>72.400000000000006</v>
      </c>
      <c r="AL103" s="9">
        <v>0.03</v>
      </c>
      <c r="AM103" s="5">
        <v>91.600000000000009</v>
      </c>
      <c r="AN103" s="1"/>
      <c r="AO103" s="2">
        <v>825</v>
      </c>
      <c r="AP103" s="11">
        <v>9.1062241041752028</v>
      </c>
      <c r="AQ103" s="15">
        <v>7000</v>
      </c>
      <c r="AR103" s="11">
        <v>4.3600000000000003</v>
      </c>
      <c r="AS103" s="11">
        <v>4.0599999999999996</v>
      </c>
      <c r="AT103" s="9"/>
      <c r="AU103" s="5">
        <v>1.0277438813344733</v>
      </c>
      <c r="AV103" s="5">
        <v>81.515151515151516</v>
      </c>
      <c r="AW103" s="5">
        <v>8.6666666666666679</v>
      </c>
      <c r="AX103" s="5">
        <v>9.405594405594405</v>
      </c>
      <c r="AY103" s="5">
        <v>0.97338624687336495</v>
      </c>
      <c r="AZ103" s="5">
        <v>3.4697774487011555</v>
      </c>
      <c r="BA103" s="5">
        <v>1.8073089700996674</v>
      </c>
      <c r="BB103" s="5"/>
      <c r="BC103" s="2">
        <v>0.5</v>
      </c>
      <c r="BD103" s="2">
        <v>1.2E-2</v>
      </c>
      <c r="BE103" s="2">
        <v>0.6</v>
      </c>
      <c r="BF103" s="2">
        <v>7.0000000000000007E-2</v>
      </c>
      <c r="BG103" s="2">
        <v>0.03</v>
      </c>
      <c r="BH103" s="2">
        <v>7.0000000000000007E-2</v>
      </c>
      <c r="BI103" s="2">
        <v>0.2</v>
      </c>
      <c r="BJ103" s="2">
        <v>0.57999999999999996</v>
      </c>
      <c r="BK103" s="2">
        <v>0.26</v>
      </c>
      <c r="BL103" s="2">
        <v>0.01</v>
      </c>
      <c r="BM103" s="2">
        <v>0.2</v>
      </c>
      <c r="BN103" s="2">
        <v>0.05</v>
      </c>
      <c r="BO103" s="2">
        <v>0.22</v>
      </c>
      <c r="BP103" s="2">
        <v>0.9</v>
      </c>
      <c r="BR103" s="2">
        <v>0.37</v>
      </c>
      <c r="BS103" s="2">
        <v>0.24</v>
      </c>
      <c r="BV103" s="1"/>
      <c r="BW103" s="1"/>
      <c r="BX103" s="1"/>
      <c r="BY103" s="1">
        <v>0.3</v>
      </c>
      <c r="BZ103" s="1">
        <v>0.42</v>
      </c>
      <c r="CA103" s="1">
        <v>0.6</v>
      </c>
      <c r="CB103" s="1">
        <v>0.5</v>
      </c>
      <c r="CC103" s="1"/>
      <c r="CD103" s="1">
        <v>0.12</v>
      </c>
      <c r="CE103" s="1">
        <v>0.35</v>
      </c>
      <c r="CF103" s="1"/>
      <c r="CG103" s="1"/>
      <c r="CH103" s="1">
        <v>0.02</v>
      </c>
      <c r="CI103" s="1"/>
      <c r="CJ103" s="1"/>
      <c r="CK103" s="1"/>
      <c r="CL103" s="1"/>
      <c r="CM103" s="1"/>
      <c r="CN103" s="1"/>
      <c r="CO103" s="1"/>
      <c r="CP103" s="1"/>
      <c r="CQ103" s="1"/>
      <c r="CR103" s="3">
        <v>0.13828410027068377</v>
      </c>
      <c r="CS103" s="3">
        <v>7.9394616052598944E-3</v>
      </c>
      <c r="CT103" s="3">
        <v>2.3894436519258204E-2</v>
      </c>
      <c r="CU103" s="3">
        <v>4.5498547918683449E-2</v>
      </c>
      <c r="CV103" s="3">
        <v>5.7218683651804665E-2</v>
      </c>
      <c r="CW103" s="3">
        <v>0.13455112969500621</v>
      </c>
      <c r="CX103" s="3">
        <v>5.8844297987525008E-3</v>
      </c>
      <c r="CY103" s="3">
        <v>6.8651680985445853E-4</v>
      </c>
      <c r="CZ103" s="3">
        <v>3.566333808844508E-3</v>
      </c>
      <c r="DA103" s="3">
        <v>1.0342368045649072E-2</v>
      </c>
      <c r="DB103" s="3">
        <v>4.6362339514978606E-3</v>
      </c>
      <c r="DC103" s="3">
        <v>1.416492842110046E-4</v>
      </c>
      <c r="DD103" s="3"/>
      <c r="DE103" s="3">
        <v>0.35054934485250488</v>
      </c>
      <c r="DF103" s="25"/>
      <c r="DG103" s="3">
        <v>1.5351881759303885E-2</v>
      </c>
      <c r="DH103" s="3">
        <v>-1.2514109676523471</v>
      </c>
      <c r="DI103" s="3">
        <v>2.3824939576458144</v>
      </c>
      <c r="DJ103" s="3">
        <v>-20.64828096626373</v>
      </c>
      <c r="DK103" s="3">
        <v>0.30870875040138818</v>
      </c>
      <c r="DL103" s="3">
        <v>2.2943601521678323</v>
      </c>
      <c r="DM103" s="3">
        <v>-2.3580146079681201</v>
      </c>
      <c r="DN103" s="25"/>
      <c r="DO103" s="25"/>
      <c r="DP103" s="3">
        <v>0.28888547648561247</v>
      </c>
      <c r="DQ103" s="3">
        <v>-8.4663030400527486</v>
      </c>
      <c r="DR103" s="3">
        <v>-2.9318094483014963</v>
      </c>
      <c r="DS103" s="3">
        <v>-8.2377557228165479</v>
      </c>
      <c r="DT103" s="3">
        <v>2.8526654369322935</v>
      </c>
      <c r="DU103" s="3"/>
      <c r="DV103" s="3">
        <v>0.45937499999999998</v>
      </c>
      <c r="DW103" s="3">
        <v>0.37766584375993301</v>
      </c>
      <c r="DX103" s="3"/>
      <c r="DY103" s="3"/>
      <c r="DZ103" s="3"/>
      <c r="EA103" s="3"/>
      <c r="EB103" s="5">
        <f t="shared" si="7"/>
        <v>0.59022255129884416</v>
      </c>
      <c r="EC103" s="30">
        <f t="shared" si="8"/>
        <v>0.21255670753891115</v>
      </c>
      <c r="ED103" s="30">
        <f t="shared" si="9"/>
        <v>0.59022255129884416</v>
      </c>
      <c r="EF103" s="31"/>
    </row>
    <row r="104" spans="1:136" s="2" customFormat="1">
      <c r="A104" s="4" t="s">
        <v>303</v>
      </c>
      <c r="B104" s="4">
        <v>1723</v>
      </c>
      <c r="C104" s="2">
        <v>30</v>
      </c>
      <c r="D104" s="5">
        <v>68.599999999999994</v>
      </c>
      <c r="E104" s="5">
        <v>0.35</v>
      </c>
      <c r="F104" s="5">
        <v>16.3</v>
      </c>
      <c r="G104" s="5">
        <v>2.2000000000000002</v>
      </c>
      <c r="H104" s="5">
        <v>0.1</v>
      </c>
      <c r="I104" s="5">
        <v>0.85</v>
      </c>
      <c r="J104" s="5">
        <v>2.27</v>
      </c>
      <c r="K104" s="5">
        <v>3.5</v>
      </c>
      <c r="L104" s="5">
        <v>5.45</v>
      </c>
      <c r="M104" s="5">
        <v>0.2</v>
      </c>
      <c r="N104" s="5"/>
      <c r="O104" s="5">
        <v>99.819999999999979</v>
      </c>
      <c r="P104" s="2">
        <v>13</v>
      </c>
      <c r="Q104" s="5">
        <v>0.4</v>
      </c>
      <c r="R104" s="5">
        <v>2.8</v>
      </c>
      <c r="S104" s="5">
        <v>4.8</v>
      </c>
      <c r="T104" s="5">
        <v>3.7</v>
      </c>
      <c r="U104" s="5"/>
      <c r="V104" s="5">
        <v>0.7</v>
      </c>
      <c r="W104" s="5">
        <v>82.3</v>
      </c>
      <c r="X104" s="5"/>
      <c r="Y104" s="5"/>
      <c r="Z104" s="5">
        <v>0.03</v>
      </c>
      <c r="AA104" s="5">
        <v>94.929999999999993</v>
      </c>
      <c r="AB104" s="2">
        <v>18</v>
      </c>
      <c r="AC104" s="2">
        <v>0.3</v>
      </c>
      <c r="AD104" s="9">
        <v>19.3</v>
      </c>
      <c r="AE104" s="9">
        <v>1.3</v>
      </c>
      <c r="AF104" s="9">
        <v>1.8</v>
      </c>
      <c r="AH104" s="9">
        <v>0.22</v>
      </c>
      <c r="AI104" s="9">
        <v>69.7</v>
      </c>
      <c r="AL104" s="9">
        <v>0.02</v>
      </c>
      <c r="AM104" s="5">
        <v>92.9</v>
      </c>
      <c r="AO104" s="2">
        <v>925</v>
      </c>
      <c r="AP104" s="11">
        <v>8.3462003922714185</v>
      </c>
      <c r="AQ104" s="15">
        <v>7000</v>
      </c>
      <c r="AR104" s="11">
        <v>4.0599999999999996</v>
      </c>
      <c r="AS104" s="11">
        <v>3.96</v>
      </c>
      <c r="AT104" s="9"/>
      <c r="AU104" s="5">
        <v>0.90885232451911202</v>
      </c>
      <c r="AV104" s="5">
        <v>37.409090909090907</v>
      </c>
      <c r="AW104" s="5">
        <v>8</v>
      </c>
      <c r="AX104" s="5">
        <v>4.6761363636363633</v>
      </c>
      <c r="AY104" s="5">
        <v>0.66988716739812004</v>
      </c>
      <c r="AZ104" s="5">
        <v>2.8345381101584093</v>
      </c>
      <c r="BA104" s="5">
        <v>1.6081081081081077</v>
      </c>
      <c r="BB104" s="5"/>
      <c r="BC104" s="2">
        <v>0.3</v>
      </c>
      <c r="BD104" s="2">
        <v>0.12</v>
      </c>
      <c r="BE104" s="2">
        <v>0.2</v>
      </c>
      <c r="BF104" s="2">
        <v>0.11</v>
      </c>
      <c r="BG104" s="2">
        <v>0.05</v>
      </c>
      <c r="BH104" s="2">
        <v>0.04</v>
      </c>
      <c r="BI104" s="2">
        <v>0.11</v>
      </c>
      <c r="BJ104" s="2">
        <v>0.34</v>
      </c>
      <c r="BK104" s="2">
        <v>0.1</v>
      </c>
      <c r="BL104" s="2">
        <v>0.06</v>
      </c>
      <c r="BM104" s="2">
        <v>0.2</v>
      </c>
      <c r="BN104" s="2">
        <v>0.1</v>
      </c>
      <c r="BO104" s="2">
        <v>0.1</v>
      </c>
      <c r="BP104" s="2">
        <v>0.1</v>
      </c>
      <c r="BR104" s="2">
        <v>0.02</v>
      </c>
      <c r="BS104" s="2">
        <v>0.1</v>
      </c>
      <c r="BY104" s="2">
        <v>0.2</v>
      </c>
      <c r="BZ104" s="2">
        <v>0.3</v>
      </c>
      <c r="CA104" s="2">
        <v>0</v>
      </c>
      <c r="CB104" s="2">
        <v>0</v>
      </c>
      <c r="CD104" s="2">
        <v>0.02</v>
      </c>
      <c r="CE104" s="2">
        <v>0.9</v>
      </c>
      <c r="CH104" s="2">
        <v>0.02</v>
      </c>
      <c r="CJ104" s="1"/>
      <c r="CK104" s="1"/>
      <c r="CL104" s="1"/>
      <c r="CM104" s="1"/>
      <c r="CN104" s="1"/>
      <c r="CO104" s="1"/>
      <c r="CP104" s="1"/>
      <c r="CQ104" s="1"/>
      <c r="CR104" s="3">
        <v>0.15986034286610962</v>
      </c>
      <c r="CS104" s="3">
        <v>2.1089194888971593E-2</v>
      </c>
      <c r="CT104" s="3">
        <v>4.0477888730385166E-2</v>
      </c>
      <c r="CU104" s="3">
        <v>5.6469828977089388E-2</v>
      </c>
      <c r="CV104" s="3">
        <v>5.7855626326963908E-2</v>
      </c>
      <c r="CW104" s="3">
        <v>0.17589253892341006</v>
      </c>
      <c r="CX104" s="3">
        <v>1.9614765995841672E-3</v>
      </c>
      <c r="CY104" s="3">
        <v>3.9229531991683339E-4</v>
      </c>
      <c r="CZ104" s="3">
        <v>1.9614835948644793E-3</v>
      </c>
      <c r="DA104" s="3">
        <v>6.0627674750356637E-3</v>
      </c>
      <c r="DB104" s="3">
        <v>1.783166904422254E-3</v>
      </c>
      <c r="DC104" s="3">
        <v>4.3938147176328293E-5</v>
      </c>
      <c r="DD104" s="3"/>
      <c r="DE104" s="3">
        <v>0.31628665377193477</v>
      </c>
      <c r="DF104" s="25"/>
      <c r="DG104" s="3">
        <v>1.6684131705980678E-2</v>
      </c>
      <c r="DH104" s="3">
        <v>-0.62413819972827711</v>
      </c>
      <c r="DI104" s="3">
        <v>0.49039429978650356</v>
      </c>
      <c r="DJ104" s="3">
        <v>-3.9231543982920285</v>
      </c>
      <c r="DK104" s="3">
        <v>0.48692439512054153</v>
      </c>
      <c r="DL104" s="3">
        <v>2.7683061379457712</v>
      </c>
      <c r="DM104" s="3">
        <v>-2.5159814684525394</v>
      </c>
      <c r="DN104" s="25"/>
      <c r="DO104" s="25"/>
      <c r="DP104" s="3">
        <v>0.47831276907026032</v>
      </c>
      <c r="DQ104" s="3">
        <v>-6.2914015503777492</v>
      </c>
      <c r="DR104" s="3">
        <v>-2.8735082991344281</v>
      </c>
      <c r="DS104" s="3">
        <v>-6.9223584301295906</v>
      </c>
      <c r="DT104" s="3">
        <v>3.1616888922574371</v>
      </c>
      <c r="DU104" s="3"/>
      <c r="DV104" s="3">
        <v>0.44374999999999998</v>
      </c>
      <c r="DW104" s="3">
        <v>0.52739073454643515</v>
      </c>
      <c r="DX104" s="3"/>
      <c r="DY104" s="3"/>
      <c r="DZ104" s="3"/>
      <c r="EA104" s="3"/>
      <c r="EB104" s="5">
        <f t="shared" si="7"/>
        <v>1.1254618898415907</v>
      </c>
      <c r="EC104" s="30">
        <f t="shared" si="8"/>
        <v>0.59807115529515553</v>
      </c>
      <c r="ED104" s="30">
        <f t="shared" si="9"/>
        <v>1.1254618898415907</v>
      </c>
    </row>
    <row r="105" spans="1:136" s="2" customFormat="1">
      <c r="A105" s="4" t="s">
        <v>304</v>
      </c>
      <c r="B105" s="4" t="s">
        <v>11</v>
      </c>
      <c r="C105" s="2">
        <v>7</v>
      </c>
      <c r="D105" s="5">
        <v>77.42</v>
      </c>
      <c r="E105" s="5">
        <v>7.0000000000000007E-2</v>
      </c>
      <c r="F105" s="5">
        <v>13.75</v>
      </c>
      <c r="G105" s="5">
        <v>1.22</v>
      </c>
      <c r="H105" s="5">
        <v>0.14000000000000001</v>
      </c>
      <c r="I105" s="5">
        <v>0.16</v>
      </c>
      <c r="J105" s="5">
        <v>1.17</v>
      </c>
      <c r="K105" s="5">
        <v>4.07</v>
      </c>
      <c r="L105" s="5">
        <v>1.98</v>
      </c>
      <c r="M105" s="5">
        <v>0.02</v>
      </c>
      <c r="N105" s="5"/>
      <c r="O105" s="5">
        <v>100</v>
      </c>
      <c r="P105" s="2">
        <v>3</v>
      </c>
      <c r="Q105" s="5">
        <v>0.57999999999999996</v>
      </c>
      <c r="R105" s="5">
        <v>9.86</v>
      </c>
      <c r="S105" s="5">
        <v>3.24</v>
      </c>
      <c r="T105" s="5">
        <v>0.47</v>
      </c>
      <c r="U105" s="5">
        <v>0.06</v>
      </c>
      <c r="V105" s="5">
        <v>1.21</v>
      </c>
      <c r="W105" s="5">
        <v>79.986152599999997</v>
      </c>
      <c r="X105" s="5">
        <v>0.08</v>
      </c>
      <c r="Y105" s="5">
        <v>0.02</v>
      </c>
      <c r="Z105" s="5"/>
      <c r="AA105" s="5">
        <v>95.506152599999993</v>
      </c>
      <c r="AB105" s="2">
        <v>3</v>
      </c>
      <c r="AC105" s="2">
        <v>0.1</v>
      </c>
      <c r="AD105" s="2">
        <v>49.45</v>
      </c>
      <c r="AE105" s="2">
        <v>0.14000000000000001</v>
      </c>
      <c r="AF105" s="2">
        <v>0.93</v>
      </c>
      <c r="AG105" s="2">
        <v>0.04</v>
      </c>
      <c r="AH105" s="2">
        <v>2.2400000000000002</v>
      </c>
      <c r="AI105" s="20">
        <v>46.449155000000005</v>
      </c>
      <c r="AJ105" s="5">
        <v>0</v>
      </c>
      <c r="AK105" s="2">
        <v>0.01</v>
      </c>
      <c r="AM105" s="5">
        <v>99.359155000000015</v>
      </c>
      <c r="AO105" s="2">
        <v>750</v>
      </c>
      <c r="AP105" s="11">
        <v>9.7737379660851289</v>
      </c>
      <c r="AQ105" s="2">
        <v>1960</v>
      </c>
      <c r="AR105" s="5">
        <v>0.66</v>
      </c>
      <c r="AS105" s="11">
        <v>-0.37</v>
      </c>
      <c r="AU105" s="5">
        <v>1.2092328684876481</v>
      </c>
      <c r="AV105" s="5">
        <v>65.562420163934419</v>
      </c>
      <c r="AW105" s="5">
        <v>140.85714285714283</v>
      </c>
      <c r="AX105" s="5">
        <v>0.46545328716789147</v>
      </c>
      <c r="AY105" s="5">
        <v>-0.33212389823407013</v>
      </c>
      <c r="AZ105" s="5">
        <v>-0.15960202708881632</v>
      </c>
      <c r="BA105" s="5">
        <v>2.9422492401215807</v>
      </c>
      <c r="BB105" s="5"/>
      <c r="BM105" s="9"/>
      <c r="BN105" s="9"/>
      <c r="BO105" s="9"/>
      <c r="BP105" s="9"/>
      <c r="BQ105" s="9"/>
      <c r="BR105" s="9"/>
      <c r="BS105" s="9"/>
      <c r="BT105" s="9"/>
      <c r="CJ105" s="1"/>
      <c r="CK105" s="1"/>
      <c r="CL105" s="1"/>
      <c r="CM105" s="1"/>
      <c r="CN105" s="1"/>
      <c r="CO105" s="1"/>
      <c r="CP105" s="1"/>
      <c r="CQ105" s="1"/>
      <c r="CR105" s="3">
        <v>0.13485151622141148</v>
      </c>
      <c r="CS105" s="3">
        <v>3.9697308026299472E-3</v>
      </c>
      <c r="CT105" s="3">
        <v>2.086305278174037E-2</v>
      </c>
      <c r="CU105" s="3">
        <v>6.5666343981929665E-2</v>
      </c>
      <c r="CV105" s="3">
        <v>2.1019108280254776E-2</v>
      </c>
      <c r="CW105" s="3">
        <v>0.11151823584655475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/>
      <c r="DE105" s="3">
        <v>0.40285163837038529</v>
      </c>
      <c r="DF105" s="25"/>
      <c r="DG105" s="3">
        <v>1.3477966410665711E-2</v>
      </c>
      <c r="DH105" s="3">
        <v>-0.88364809677146028</v>
      </c>
      <c r="DI105" s="3">
        <v>0.10933576856604277</v>
      </c>
      <c r="DJ105" s="3">
        <v>-15.400723972302593</v>
      </c>
      <c r="DK105" s="3">
        <v>0.61932167778862945</v>
      </c>
      <c r="DL105" s="3">
        <v>5.55354622575625</v>
      </c>
      <c r="DM105" s="3">
        <v>-6.7155306328499815</v>
      </c>
      <c r="DN105" s="25"/>
      <c r="DO105" s="25"/>
      <c r="DP105" s="3">
        <v>0</v>
      </c>
      <c r="DQ105" s="3">
        <v>1.9993416392415744</v>
      </c>
      <c r="DR105" s="3">
        <v>-3.0016828859856068</v>
      </c>
      <c r="DS105" s="3">
        <v>1.6533967040956239</v>
      </c>
      <c r="DT105" s="3">
        <v>2.4823034207957999</v>
      </c>
      <c r="DU105" s="3"/>
      <c r="DV105" s="3">
        <v>0.30937500000000001</v>
      </c>
      <c r="DW105" s="3">
        <v>0.14611749672100299</v>
      </c>
      <c r="DX105" s="1"/>
      <c r="DY105" s="1"/>
      <c r="DZ105" s="3"/>
      <c r="EA105" s="3"/>
      <c r="EB105" s="5">
        <f t="shared" si="7"/>
        <v>-0.21039797291118367</v>
      </c>
      <c r="EC105" s="30">
        <f t="shared" si="8"/>
        <v>-6.428047619018068E-2</v>
      </c>
      <c r="ED105" s="30">
        <f t="shared" si="9"/>
        <v>-0.21039797291118367</v>
      </c>
      <c r="EF105" s="31"/>
    </row>
    <row r="106" spans="1:136">
      <c r="A106" s="4" t="s">
        <v>305</v>
      </c>
      <c r="B106" s="4" t="s">
        <v>37</v>
      </c>
      <c r="C106" s="2">
        <v>9</v>
      </c>
      <c r="D106" s="5">
        <v>62.29</v>
      </c>
      <c r="E106" s="5">
        <v>2.52</v>
      </c>
      <c r="F106" s="5">
        <v>11.9</v>
      </c>
      <c r="G106" s="5">
        <v>9.34</v>
      </c>
      <c r="H106" s="5"/>
      <c r="I106" s="5">
        <v>1.44</v>
      </c>
      <c r="J106" s="5">
        <v>5.22</v>
      </c>
      <c r="K106" s="5">
        <v>3.26</v>
      </c>
      <c r="L106" s="5">
        <v>1.53</v>
      </c>
      <c r="M106" s="5">
        <v>0.04</v>
      </c>
      <c r="N106" s="5"/>
      <c r="O106" s="5">
        <v>97.54000000000002</v>
      </c>
      <c r="P106" s="2">
        <v>7</v>
      </c>
      <c r="Q106" s="5">
        <v>0.11</v>
      </c>
      <c r="R106" s="5">
        <v>20.69</v>
      </c>
      <c r="S106" s="5">
        <v>1.88</v>
      </c>
      <c r="T106" s="5">
        <v>2.36</v>
      </c>
      <c r="U106" s="5">
        <v>0.16</v>
      </c>
      <c r="V106" s="5"/>
      <c r="W106" s="5">
        <v>69.81</v>
      </c>
      <c r="X106" s="5">
        <v>0.02</v>
      </c>
      <c r="Y106" s="5">
        <v>0.01</v>
      </c>
      <c r="Z106" s="5"/>
      <c r="AA106" s="5">
        <v>95.050000000000011</v>
      </c>
      <c r="AB106" s="2">
        <v>9</v>
      </c>
      <c r="AC106" s="2">
        <v>0.05</v>
      </c>
      <c r="AD106" s="2">
        <v>47.28</v>
      </c>
      <c r="AE106" s="2">
        <v>0.28999999999999998</v>
      </c>
      <c r="AF106" s="2">
        <v>2.96</v>
      </c>
      <c r="AG106" s="2">
        <v>0.24</v>
      </c>
      <c r="AH106" s="2"/>
      <c r="AI106" s="2">
        <v>46.29</v>
      </c>
      <c r="AJ106" s="2">
        <v>0.02</v>
      </c>
      <c r="AK106" s="2">
        <v>0.02</v>
      </c>
      <c r="AL106" s="2"/>
      <c r="AM106" s="5">
        <v>97.16</v>
      </c>
      <c r="AN106" s="2"/>
      <c r="AO106" s="2">
        <v>1072</v>
      </c>
      <c r="AP106" s="11">
        <v>7.4341151544437416</v>
      </c>
      <c r="AQ106" s="2">
        <v>1</v>
      </c>
      <c r="AR106" s="5">
        <v>0.89</v>
      </c>
      <c r="AS106" s="5">
        <v>0.23</v>
      </c>
      <c r="AT106" s="2"/>
      <c r="AU106" s="5">
        <v>0.59048175961580673</v>
      </c>
      <c r="AV106" s="5">
        <v>7.4743040685224846</v>
      </c>
      <c r="AW106" s="5">
        <v>8.2103174603174605</v>
      </c>
      <c r="AX106" s="5">
        <v>0.91035506296165591</v>
      </c>
      <c r="AY106" s="5">
        <v>-4.078918810789145E-2</v>
      </c>
      <c r="AZ106" s="5">
        <v>0.63327962676530669</v>
      </c>
      <c r="BA106" s="5" t="e">
        <v>#DIV/0!</v>
      </c>
      <c r="BB106" s="5"/>
      <c r="BC106" s="2">
        <v>0.73</v>
      </c>
      <c r="BD106" s="2">
        <v>0.17</v>
      </c>
      <c r="BE106" s="2">
        <v>0.17</v>
      </c>
      <c r="BF106" s="2">
        <v>0.32</v>
      </c>
      <c r="BG106" s="2"/>
      <c r="BH106" s="2">
        <v>0.06</v>
      </c>
      <c r="BI106" s="2">
        <v>0.26</v>
      </c>
      <c r="BJ106" s="2">
        <v>0.26</v>
      </c>
      <c r="BK106" s="2">
        <v>7.0000000000000007E-2</v>
      </c>
      <c r="BL106" s="2">
        <v>0.04</v>
      </c>
      <c r="BM106" s="5">
        <v>0.04</v>
      </c>
      <c r="BN106" s="5">
        <v>0.28000000000000003</v>
      </c>
      <c r="BO106" s="5">
        <v>0.08</v>
      </c>
      <c r="BP106" s="5">
        <v>0.06</v>
      </c>
      <c r="BQ106" s="5">
        <v>0.06</v>
      </c>
      <c r="BR106" s="5"/>
      <c r="BS106" s="5">
        <v>0.85</v>
      </c>
      <c r="BT106" s="5">
        <v>0.02</v>
      </c>
      <c r="BU106" s="5">
        <v>0.01</v>
      </c>
      <c r="BV106" s="5"/>
      <c r="BW106" s="2">
        <v>0.01</v>
      </c>
      <c r="BX106" s="2"/>
      <c r="BY106" s="2">
        <v>0.03</v>
      </c>
      <c r="BZ106" s="2">
        <v>0.56999999999999995</v>
      </c>
      <c r="CA106" s="2">
        <v>0.04</v>
      </c>
      <c r="CB106" s="2">
        <v>0.12</v>
      </c>
      <c r="CC106" s="2">
        <v>0.08</v>
      </c>
      <c r="CD106" s="2"/>
      <c r="CE106" s="2">
        <v>0.38</v>
      </c>
      <c r="CF106" s="2">
        <v>0.03</v>
      </c>
      <c r="CG106" s="2">
        <v>0.02</v>
      </c>
      <c r="CH106" s="2"/>
      <c r="CI106" s="2">
        <v>0.01</v>
      </c>
      <c r="CR106" s="3">
        <v>0.11670785767525794</v>
      </c>
      <c r="CS106" s="3">
        <v>3.5727577223669517E-2</v>
      </c>
      <c r="CT106" s="3">
        <v>9.3081312410841652E-2</v>
      </c>
      <c r="CU106" s="3">
        <v>5.2597612132946107E-2</v>
      </c>
      <c r="CV106" s="3">
        <v>1.6242038216560509E-2</v>
      </c>
      <c r="CW106" s="3">
        <v>0.1976485399840178</v>
      </c>
      <c r="CX106" s="3">
        <v>1.6672551096465421E-3</v>
      </c>
      <c r="CY106" s="3">
        <v>5.8844297987525006E-4</v>
      </c>
      <c r="CZ106" s="3">
        <v>4.6362339514978606E-3</v>
      </c>
      <c r="DA106" s="3">
        <v>4.6362339514978606E-3</v>
      </c>
      <c r="DB106" s="3">
        <v>1.2482168330955779E-3</v>
      </c>
      <c r="DC106" s="3">
        <v>4.4893640909030551E-5</v>
      </c>
      <c r="DD106" s="3"/>
      <c r="DE106" s="3">
        <v>0.22453722591837375</v>
      </c>
      <c r="DF106" s="25"/>
      <c r="DG106" s="3">
        <v>2.7706286483011322E-2</v>
      </c>
      <c r="DH106" s="3">
        <v>-0.20708520978362099</v>
      </c>
      <c r="DI106" s="3">
        <v>9.3483608476511368E-2</v>
      </c>
      <c r="DJ106" s="3">
        <v>-0.76753010292818269</v>
      </c>
      <c r="DK106" s="3">
        <v>1.2126895875438086</v>
      </c>
      <c r="DL106" s="3">
        <v>6.1355858618630261</v>
      </c>
      <c r="DM106" s="3">
        <v>-3.6229515359867452</v>
      </c>
      <c r="DN106" s="25"/>
      <c r="DO106" s="25"/>
      <c r="DP106" s="3">
        <v>0.15086700581908527</v>
      </c>
      <c r="DQ106" s="3">
        <v>0.72424499320698565</v>
      </c>
      <c r="DR106" s="3">
        <v>-2.6297722224040707</v>
      </c>
      <c r="DS106" s="3">
        <v>1.2265323719367915</v>
      </c>
      <c r="DT106" s="3">
        <v>4.4536045010350804</v>
      </c>
      <c r="DU106" s="3"/>
      <c r="DV106" s="3">
        <v>0.34687499999999999</v>
      </c>
      <c r="DW106" s="3">
        <v>0.2552160923978945</v>
      </c>
      <c r="DX106" s="3"/>
      <c r="DY106" s="3"/>
      <c r="DZ106" s="3"/>
      <c r="EA106" s="3"/>
      <c r="EB106" s="5">
        <f t="shared" si="7"/>
        <v>-0.40327962676530671</v>
      </c>
      <c r="EC106" s="30">
        <f t="shared" si="8"/>
        <v>-0.14806353436741221</v>
      </c>
      <c r="ED106" s="30">
        <f t="shared" si="9"/>
        <v>-0.40327962676530671</v>
      </c>
      <c r="EF106" s="29"/>
    </row>
    <row r="107" spans="1:136">
      <c r="A107" s="4" t="s">
        <v>305</v>
      </c>
      <c r="B107" s="4" t="s">
        <v>38</v>
      </c>
      <c r="C107" s="2">
        <v>8</v>
      </c>
      <c r="D107" s="5">
        <v>58.71</v>
      </c>
      <c r="E107" s="5">
        <v>3.09</v>
      </c>
      <c r="F107" s="5">
        <v>11.49</v>
      </c>
      <c r="G107" s="5">
        <v>11.4</v>
      </c>
      <c r="H107" s="5"/>
      <c r="I107" s="5">
        <v>1.87</v>
      </c>
      <c r="J107" s="5">
        <v>6.34</v>
      </c>
      <c r="K107" s="5">
        <v>2.98</v>
      </c>
      <c r="L107" s="5">
        <v>1.29</v>
      </c>
      <c r="M107" s="5">
        <v>0.51</v>
      </c>
      <c r="N107" s="5"/>
      <c r="O107" s="5">
        <v>97.680000000000021</v>
      </c>
      <c r="P107" s="2">
        <v>7</v>
      </c>
      <c r="Q107" s="5">
        <v>0.09</v>
      </c>
      <c r="R107" s="5">
        <v>20.64</v>
      </c>
      <c r="S107" s="5">
        <v>1.91</v>
      </c>
      <c r="T107" s="5">
        <v>2.46</v>
      </c>
      <c r="U107" s="5">
        <v>0.13</v>
      </c>
      <c r="V107" s="5"/>
      <c r="W107" s="5">
        <v>69.3</v>
      </c>
      <c r="X107" s="5">
        <v>0.01</v>
      </c>
      <c r="Y107" s="5">
        <v>0</v>
      </c>
      <c r="Z107" s="5"/>
      <c r="AA107" s="5">
        <v>94.56</v>
      </c>
      <c r="AB107" s="2">
        <v>7</v>
      </c>
      <c r="AC107" s="2">
        <v>0.08</v>
      </c>
      <c r="AD107" s="2">
        <v>47.75</v>
      </c>
      <c r="AE107" s="2">
        <v>0.31</v>
      </c>
      <c r="AF107" s="2">
        <v>3.04</v>
      </c>
      <c r="AG107" s="2">
        <v>0.26</v>
      </c>
      <c r="AH107" s="2"/>
      <c r="AI107" s="2">
        <v>46.22</v>
      </c>
      <c r="AJ107" s="2">
        <v>0.01</v>
      </c>
      <c r="AK107" s="2">
        <v>0.01</v>
      </c>
      <c r="AL107" s="2"/>
      <c r="AM107" s="5">
        <v>97.710000000000008</v>
      </c>
      <c r="AN107" s="2"/>
      <c r="AO107" s="2">
        <v>1072</v>
      </c>
      <c r="AP107" s="11">
        <v>7.4341151544437416</v>
      </c>
      <c r="AQ107" s="2">
        <v>1</v>
      </c>
      <c r="AR107" s="5">
        <v>0.89</v>
      </c>
      <c r="AS107" s="5">
        <v>0.16</v>
      </c>
      <c r="AT107" s="2"/>
      <c r="AU107" s="5">
        <v>0.50938047075876558</v>
      </c>
      <c r="AV107" s="5">
        <v>6.0789473684210522</v>
      </c>
      <c r="AW107" s="5">
        <v>6.6796116504854375</v>
      </c>
      <c r="AX107" s="5">
        <v>0.91007496940024468</v>
      </c>
      <c r="AY107" s="5">
        <v>-4.0922830255005004E-2</v>
      </c>
      <c r="AZ107" s="5">
        <v>0.65091061393362881</v>
      </c>
      <c r="BA107" s="5" t="e">
        <v>#DIV/0!</v>
      </c>
      <c r="BB107" s="5"/>
      <c r="BC107" s="2">
        <v>0.25</v>
      </c>
      <c r="BD107" s="2">
        <v>0.05</v>
      </c>
      <c r="BE107" s="2">
        <v>0.09</v>
      </c>
      <c r="BF107" s="2">
        <v>0.23</v>
      </c>
      <c r="BG107" s="2"/>
      <c r="BH107" s="2">
        <v>0.06</v>
      </c>
      <c r="BI107" s="2">
        <v>0.18</v>
      </c>
      <c r="BJ107" s="2">
        <v>0.6</v>
      </c>
      <c r="BK107" s="2">
        <v>0.05</v>
      </c>
      <c r="BL107" s="2">
        <v>0.16</v>
      </c>
      <c r="BM107" s="2">
        <v>0.06</v>
      </c>
      <c r="BN107" s="2">
        <v>0.15</v>
      </c>
      <c r="BO107" s="2">
        <v>0.08</v>
      </c>
      <c r="BP107" s="2">
        <v>0.09</v>
      </c>
      <c r="BQ107" s="2">
        <v>0.05</v>
      </c>
      <c r="BR107" s="2"/>
      <c r="BS107" s="2">
        <v>0.68</v>
      </c>
      <c r="BT107" s="2">
        <v>0.01</v>
      </c>
      <c r="BU107" s="2">
        <v>0</v>
      </c>
      <c r="BV107" s="2"/>
      <c r="BW107" s="2">
        <v>0.05</v>
      </c>
      <c r="BX107" s="2"/>
      <c r="BY107" s="2">
        <v>0.09</v>
      </c>
      <c r="BZ107" s="2">
        <v>0.57999999999999996</v>
      </c>
      <c r="CA107" s="2">
        <v>0.05</v>
      </c>
      <c r="CB107" s="2">
        <v>0.05</v>
      </c>
      <c r="CC107" s="2">
        <v>0.1</v>
      </c>
      <c r="CD107" s="2"/>
      <c r="CE107" s="2">
        <v>0.56000000000000005</v>
      </c>
      <c r="CF107" s="2">
        <v>0.02</v>
      </c>
      <c r="CG107" s="2">
        <v>0.02</v>
      </c>
      <c r="CH107" s="2"/>
      <c r="CI107" s="2">
        <v>0.06</v>
      </c>
      <c r="CR107" s="3">
        <v>0.11268683064611039</v>
      </c>
      <c r="CS107" s="3">
        <v>4.6396228755737505E-2</v>
      </c>
      <c r="CT107" s="3">
        <v>0.11305278174037089</v>
      </c>
      <c r="CU107" s="3">
        <v>4.8080025814778965E-2</v>
      </c>
      <c r="CV107" s="3">
        <v>1.3694267515923567E-2</v>
      </c>
      <c r="CW107" s="3">
        <v>0.22122330382681094</v>
      </c>
      <c r="CX107" s="3">
        <v>8.8266446981287514E-4</v>
      </c>
      <c r="CY107" s="3">
        <v>5.8844297987525006E-4</v>
      </c>
      <c r="CZ107" s="3">
        <v>3.2097004279600569E-3</v>
      </c>
      <c r="DA107" s="3">
        <v>1.0699001426533523E-2</v>
      </c>
      <c r="DB107" s="3">
        <v>8.9158345221112699E-4</v>
      </c>
      <c r="DC107" s="3">
        <v>1.2591199455503453E-4</v>
      </c>
      <c r="DD107" s="3"/>
      <c r="DE107" s="3">
        <v>0.20116510025380466</v>
      </c>
      <c r="DF107" s="25"/>
      <c r="DG107" s="3">
        <v>3.1152896962906657E-2</v>
      </c>
      <c r="DH107" s="3">
        <v>-0.18937682101135361</v>
      </c>
      <c r="DI107" s="3">
        <v>0.10459766276789878</v>
      </c>
      <c r="DJ107" s="3">
        <v>-0.69867176683800358</v>
      </c>
      <c r="DK107" s="3">
        <v>1.4284902488701681</v>
      </c>
      <c r="DL107" s="3">
        <v>6.4572322362046002</v>
      </c>
      <c r="DM107" s="3">
        <v>-3.289187996276576</v>
      </c>
      <c r="DN107" s="25"/>
      <c r="DO107" s="25"/>
      <c r="DP107" s="3">
        <v>6.2009041970314503E-2</v>
      </c>
      <c r="DQ107" s="3">
        <v>0.92004525842809082</v>
      </c>
      <c r="DR107" s="3">
        <v>-2.5321513031638876</v>
      </c>
      <c r="DS107" s="3">
        <v>1.8062044213387394</v>
      </c>
      <c r="DT107" s="3">
        <v>4.9710411932205272</v>
      </c>
      <c r="DU107" s="3"/>
      <c r="DV107" s="3">
        <v>0.33750000000000002</v>
      </c>
      <c r="DW107" s="3">
        <v>0.23450373548202413</v>
      </c>
      <c r="DX107" s="3"/>
      <c r="DY107" s="3"/>
      <c r="DZ107" s="3"/>
      <c r="EA107" s="3"/>
      <c r="EB107" s="5">
        <f t="shared" si="7"/>
        <v>-0.49091061393362878</v>
      </c>
      <c r="EC107" s="30">
        <f t="shared" si="8"/>
        <v>-0.25640687845160465</v>
      </c>
      <c r="ED107" s="30">
        <f t="shared" si="9"/>
        <v>-0.49091061393362878</v>
      </c>
      <c r="EF107" s="29"/>
    </row>
    <row r="108" spans="1:136">
      <c r="A108" s="4" t="s">
        <v>305</v>
      </c>
      <c r="B108" s="4" t="s">
        <v>34</v>
      </c>
      <c r="C108" s="2">
        <v>13</v>
      </c>
      <c r="D108" s="5">
        <v>56.74</v>
      </c>
      <c r="E108" s="5">
        <v>3.28</v>
      </c>
      <c r="F108" s="5">
        <v>11.14</v>
      </c>
      <c r="G108" s="5">
        <v>12.9</v>
      </c>
      <c r="H108" s="5"/>
      <c r="I108" s="5">
        <v>2.4</v>
      </c>
      <c r="J108" s="5">
        <v>6.99</v>
      </c>
      <c r="K108" s="5">
        <v>2.92</v>
      </c>
      <c r="L108" s="5">
        <v>1.1499999999999999</v>
      </c>
      <c r="M108" s="5">
        <v>0.91</v>
      </c>
      <c r="N108" s="5"/>
      <c r="O108" s="5">
        <v>98.43</v>
      </c>
      <c r="P108" s="2">
        <v>7</v>
      </c>
      <c r="Q108" s="5">
        <v>0.12</v>
      </c>
      <c r="R108" s="5">
        <v>20.38</v>
      </c>
      <c r="S108" s="5">
        <v>2.0699999999999998</v>
      </c>
      <c r="T108" s="5">
        <v>2.71</v>
      </c>
      <c r="U108" s="5">
        <v>0.25</v>
      </c>
      <c r="V108" s="5"/>
      <c r="W108" s="5">
        <v>70.03</v>
      </c>
      <c r="X108" s="5">
        <v>0.03</v>
      </c>
      <c r="Y108" s="5">
        <v>0.01</v>
      </c>
      <c r="Z108" s="5"/>
      <c r="AA108" s="5">
        <v>95.660000000000011</v>
      </c>
      <c r="AB108" s="2">
        <v>8</v>
      </c>
      <c r="AC108" s="2">
        <v>0.03</v>
      </c>
      <c r="AD108" s="2">
        <v>47.35</v>
      </c>
      <c r="AE108" s="2">
        <v>0.32</v>
      </c>
      <c r="AF108" s="2">
        <v>3.34</v>
      </c>
      <c r="AG108" s="2">
        <v>0.25</v>
      </c>
      <c r="AH108" s="2"/>
      <c r="AI108" s="2">
        <v>46.79</v>
      </c>
      <c r="AJ108" s="2">
        <v>0.01</v>
      </c>
      <c r="AK108" s="2">
        <v>0.02</v>
      </c>
      <c r="AL108" s="2"/>
      <c r="AM108" s="5">
        <v>98.140000000000015</v>
      </c>
      <c r="AN108" s="2"/>
      <c r="AO108" s="2">
        <v>1072</v>
      </c>
      <c r="AP108" s="11">
        <v>7.4341151544437416</v>
      </c>
      <c r="AQ108" s="2">
        <v>1</v>
      </c>
      <c r="AR108" s="5">
        <v>0.89</v>
      </c>
      <c r="AS108" s="5">
        <v>0.42</v>
      </c>
      <c r="AT108" s="2"/>
      <c r="AU108" s="5">
        <v>0.44866547600674589</v>
      </c>
      <c r="AV108" s="5">
        <v>5.4286821705426354</v>
      </c>
      <c r="AW108" s="5">
        <v>6.2134146341463419</v>
      </c>
      <c r="AX108" s="5">
        <v>0.8737035092924359</v>
      </c>
      <c r="AY108" s="5">
        <v>-5.8635919909986005E-2</v>
      </c>
      <c r="AZ108" s="5">
        <v>0.57115067112113393</v>
      </c>
      <c r="BA108" s="5" t="e">
        <v>#DIV/0!</v>
      </c>
      <c r="BB108" s="5"/>
      <c r="BC108" s="2">
        <v>0.45</v>
      </c>
      <c r="BD108" s="2">
        <v>0.12</v>
      </c>
      <c r="BE108" s="2">
        <v>0.13</v>
      </c>
      <c r="BF108" s="2">
        <v>0.28999999999999998</v>
      </c>
      <c r="BG108" s="2"/>
      <c r="BH108" s="2">
        <v>0.06</v>
      </c>
      <c r="BI108" s="2">
        <v>0.15</v>
      </c>
      <c r="BJ108" s="2">
        <v>0.46</v>
      </c>
      <c r="BK108" s="2">
        <v>0.08</v>
      </c>
      <c r="BL108" s="2">
        <v>0.09</v>
      </c>
      <c r="BM108" s="2">
        <v>0.06</v>
      </c>
      <c r="BN108" s="2">
        <v>0.23</v>
      </c>
      <c r="BO108" s="2">
        <v>0.09</v>
      </c>
      <c r="BP108" s="2">
        <v>0.09</v>
      </c>
      <c r="BQ108" s="2">
        <v>0.09</v>
      </c>
      <c r="BR108" s="2"/>
      <c r="BS108" s="2">
        <v>0.44</v>
      </c>
      <c r="BT108" s="2">
        <v>0.03</v>
      </c>
      <c r="BU108" s="2">
        <v>0.02</v>
      </c>
      <c r="BV108" s="2"/>
      <c r="BW108" s="2">
        <v>0.05</v>
      </c>
      <c r="BX108" s="2"/>
      <c r="BY108" s="2">
        <v>0.03</v>
      </c>
      <c r="BZ108" s="2">
        <v>0.37</v>
      </c>
      <c r="CA108" s="2">
        <v>0.05</v>
      </c>
      <c r="CB108" s="2">
        <v>0.09</v>
      </c>
      <c r="CC108" s="2">
        <v>0.06</v>
      </c>
      <c r="CD108" s="2"/>
      <c r="CE108" s="2">
        <v>0.43</v>
      </c>
      <c r="CF108" s="2">
        <v>0.01</v>
      </c>
      <c r="CG108" s="2">
        <v>0.02</v>
      </c>
      <c r="CH108" s="2"/>
      <c r="CI108" s="2">
        <v>0.04</v>
      </c>
      <c r="CR108" s="3">
        <v>0.10925424659683811</v>
      </c>
      <c r="CS108" s="3">
        <v>5.9545962039449195E-2</v>
      </c>
      <c r="CT108" s="3">
        <v>0.12464336661911556</v>
      </c>
      <c r="CU108" s="3">
        <v>4.7111971603743141E-2</v>
      </c>
      <c r="CV108" s="3">
        <v>1.2208067940552016E-2</v>
      </c>
      <c r="CW108" s="3">
        <v>0.2435093682028599</v>
      </c>
      <c r="CX108" s="3">
        <v>1.2749597897297085E-3</v>
      </c>
      <c r="CY108" s="3">
        <v>5.8844297987525006E-4</v>
      </c>
      <c r="CZ108" s="3">
        <v>2.6747503566333809E-3</v>
      </c>
      <c r="DA108" s="3">
        <v>8.2025677603423681E-3</v>
      </c>
      <c r="DB108" s="3">
        <v>1.4265335235378032E-3</v>
      </c>
      <c r="DC108" s="3">
        <v>7.6817670367660044E-5</v>
      </c>
      <c r="DD108" s="3"/>
      <c r="DE108" s="3">
        <v>0.18366798637230736</v>
      </c>
      <c r="DF108" s="25"/>
      <c r="DG108" s="3">
        <v>3.3764997374194951E-2</v>
      </c>
      <c r="DH108" s="3">
        <v>-0.18329943923371103</v>
      </c>
      <c r="DI108" s="3">
        <v>0.11602368822938532</v>
      </c>
      <c r="DJ108" s="3">
        <v>-0.72090328235209533</v>
      </c>
      <c r="DK108" s="3">
        <v>1.6489012747830765</v>
      </c>
      <c r="DL108" s="3">
        <v>6.7714079624625745</v>
      </c>
      <c r="DM108" s="3">
        <v>-3.038096976714141</v>
      </c>
      <c r="DN108" s="25"/>
      <c r="DO108" s="25"/>
      <c r="DP108" s="3">
        <v>0.10638031358479191</v>
      </c>
      <c r="DQ108" s="3">
        <v>1.3184520016694763</v>
      </c>
      <c r="DR108" s="3">
        <v>-2.4428071808729412</v>
      </c>
      <c r="DS108" s="3">
        <v>2.9386080992994712</v>
      </c>
      <c r="DT108" s="3">
        <v>5.4446069767048719</v>
      </c>
      <c r="DU108" s="3"/>
      <c r="DV108" s="3">
        <v>0.36249999999999999</v>
      </c>
      <c r="DW108" s="3">
        <v>0.26967405737048511</v>
      </c>
      <c r="DX108" s="3"/>
      <c r="DY108" s="3"/>
      <c r="DZ108" s="3"/>
      <c r="EA108" s="3"/>
      <c r="EB108" s="5">
        <f t="shared" si="7"/>
        <v>-0.15115067112113395</v>
      </c>
      <c r="EC108" s="30">
        <f t="shared" si="8"/>
        <v>0.11852338624935116</v>
      </c>
      <c r="ED108" s="30">
        <f t="shared" si="9"/>
        <v>-0.15115067112113395</v>
      </c>
      <c r="EE108" s="29"/>
    </row>
    <row r="109" spans="1:136">
      <c r="A109" s="4" t="s">
        <v>305</v>
      </c>
      <c r="B109" s="4" t="s">
        <v>35</v>
      </c>
      <c r="C109" s="2">
        <v>13</v>
      </c>
      <c r="D109" s="5">
        <v>48.94</v>
      </c>
      <c r="E109" s="5">
        <v>4.25</v>
      </c>
      <c r="F109" s="5">
        <v>9.6999999999999993</v>
      </c>
      <c r="G109" s="5">
        <v>16.3</v>
      </c>
      <c r="H109" s="5"/>
      <c r="I109" s="5">
        <v>3.78</v>
      </c>
      <c r="J109" s="5">
        <v>9.06</v>
      </c>
      <c r="K109" s="5">
        <v>2.69</v>
      </c>
      <c r="L109" s="5">
        <v>0.74</v>
      </c>
      <c r="M109" s="5">
        <v>2.74</v>
      </c>
      <c r="N109" s="5"/>
      <c r="O109" s="5">
        <v>98.199999999999989</v>
      </c>
      <c r="P109" s="2">
        <v>6</v>
      </c>
      <c r="Q109" s="5">
        <v>0.16</v>
      </c>
      <c r="R109" s="5">
        <v>20.420000000000002</v>
      </c>
      <c r="S109" s="5">
        <v>2.25</v>
      </c>
      <c r="T109" s="5">
        <v>3.09</v>
      </c>
      <c r="U109" s="5">
        <v>0.37</v>
      </c>
      <c r="V109" s="5"/>
      <c r="W109" s="5">
        <v>69.040000000000006</v>
      </c>
      <c r="X109" s="5">
        <v>0</v>
      </c>
      <c r="Y109" s="5">
        <v>0.01</v>
      </c>
      <c r="Z109" s="5"/>
      <c r="AA109" s="5">
        <v>95.350000000000023</v>
      </c>
      <c r="AB109" s="2">
        <v>6</v>
      </c>
      <c r="AC109" s="2">
        <v>0.03</v>
      </c>
      <c r="AD109" s="2">
        <v>49.12</v>
      </c>
      <c r="AE109" s="2">
        <v>0.35</v>
      </c>
      <c r="AF109" s="2">
        <v>3.88</v>
      </c>
      <c r="AG109" s="2">
        <v>0.2</v>
      </c>
      <c r="AH109" s="2"/>
      <c r="AI109" s="2">
        <v>46.42</v>
      </c>
      <c r="AJ109" s="2">
        <v>0.02</v>
      </c>
      <c r="AK109" s="2">
        <v>0.01</v>
      </c>
      <c r="AL109" s="2"/>
      <c r="AM109" s="5">
        <v>100.09</v>
      </c>
      <c r="AN109" s="2"/>
      <c r="AO109" s="2">
        <v>1072</v>
      </c>
      <c r="AP109" s="11">
        <v>7.4341151544437416</v>
      </c>
      <c r="AQ109" s="2">
        <v>1</v>
      </c>
      <c r="AR109" s="5">
        <v>0.89</v>
      </c>
      <c r="AS109" s="5">
        <v>0.22</v>
      </c>
      <c r="AT109" s="2"/>
      <c r="AU109" s="5">
        <v>0.31028274672229156</v>
      </c>
      <c r="AV109" s="5">
        <v>4.23558282208589</v>
      </c>
      <c r="AW109" s="5">
        <v>4.8047058823529412</v>
      </c>
      <c r="AX109" s="5">
        <v>0.88154882438124549</v>
      </c>
      <c r="AY109" s="5">
        <v>-5.4753629397384478E-2</v>
      </c>
      <c r="AZ109" s="5">
        <v>0.62459329110606632</v>
      </c>
      <c r="BA109" s="5" t="e">
        <v>#DIV/0!</v>
      </c>
      <c r="BB109" s="5"/>
      <c r="BC109" s="2">
        <v>0.62</v>
      </c>
      <c r="BD109" s="2">
        <v>0.19</v>
      </c>
      <c r="BE109" s="2">
        <v>0.08</v>
      </c>
      <c r="BF109" s="2">
        <v>0.51</v>
      </c>
      <c r="BG109" s="2"/>
      <c r="BH109" s="2">
        <v>0.08</v>
      </c>
      <c r="BI109" s="2">
        <v>0.21</v>
      </c>
      <c r="BJ109" s="2">
        <v>0.14000000000000001</v>
      </c>
      <c r="BK109" s="2">
        <v>0.05</v>
      </c>
      <c r="BL109" s="2">
        <v>0.17</v>
      </c>
      <c r="BM109" s="2">
        <v>0.04</v>
      </c>
      <c r="BN109" s="2">
        <v>0.39</v>
      </c>
      <c r="BO109" s="2">
        <v>7.0000000000000007E-2</v>
      </c>
      <c r="BP109" s="2">
        <v>0.06</v>
      </c>
      <c r="BQ109" s="2">
        <v>0.13</v>
      </c>
      <c r="BR109" s="2"/>
      <c r="BS109" s="2">
        <v>0.42</v>
      </c>
      <c r="BT109" s="2">
        <v>0</v>
      </c>
      <c r="BU109" s="2">
        <v>0.01</v>
      </c>
      <c r="BV109" s="2"/>
      <c r="BW109" s="2">
        <v>0.01</v>
      </c>
      <c r="BX109" s="2"/>
      <c r="BY109" s="2">
        <v>0.03</v>
      </c>
      <c r="BZ109" s="2">
        <v>0.23</v>
      </c>
      <c r="CA109" s="2">
        <v>0.03</v>
      </c>
      <c r="CB109" s="2">
        <v>0.12</v>
      </c>
      <c r="CC109" s="2">
        <v>0.05</v>
      </c>
      <c r="CD109" s="2"/>
      <c r="CE109" s="2">
        <v>0.56999999999999995</v>
      </c>
      <c r="CF109" s="2">
        <v>0.03</v>
      </c>
      <c r="CG109" s="2">
        <v>0.02</v>
      </c>
      <c r="CH109" s="2"/>
      <c r="CI109" s="2">
        <v>0.05</v>
      </c>
      <c r="CR109" s="3">
        <v>9.5131615079832088E-2</v>
      </c>
      <c r="CS109" s="3">
        <v>9.3784890212132488E-2</v>
      </c>
      <c r="CT109" s="3">
        <v>0.16155492154065623</v>
      </c>
      <c r="CU109" s="3">
        <v>4.3401097128105845E-2</v>
      </c>
      <c r="CV109" s="3">
        <v>7.8556263269639066E-3</v>
      </c>
      <c r="CW109" s="3">
        <v>0.30659653520785851</v>
      </c>
      <c r="CX109" s="3">
        <v>7.8459063983366678E-4</v>
      </c>
      <c r="CY109" s="3">
        <v>7.8459063983366678E-4</v>
      </c>
      <c r="CZ109" s="3">
        <v>3.744650499286733E-3</v>
      </c>
      <c r="DA109" s="3">
        <v>2.4964336661911558E-3</v>
      </c>
      <c r="DB109" s="3">
        <v>8.9158345221112699E-4</v>
      </c>
      <c r="DC109" s="3">
        <v>2.1665091935872306E-5</v>
      </c>
      <c r="DD109" s="3"/>
      <c r="DE109" s="3">
        <v>0.14378824359357692</v>
      </c>
      <c r="DF109" s="25"/>
      <c r="DG109" s="3">
        <v>4.3748196069508631E-2</v>
      </c>
      <c r="DH109" s="3">
        <v>-0.18529910776925618</v>
      </c>
      <c r="DI109" s="3">
        <v>0.14791260806262857</v>
      </c>
      <c r="DJ109" s="3">
        <v>-0.7106765780326767</v>
      </c>
      <c r="DK109" s="3">
        <v>2.4080857591328377</v>
      </c>
      <c r="DL109" s="3">
        <v>7.8542497471482022</v>
      </c>
      <c r="DM109" s="3">
        <v>-2.4370381849880074</v>
      </c>
      <c r="DN109" s="25"/>
      <c r="DO109" s="25"/>
      <c r="DP109" s="3">
        <v>0.17568920198243565</v>
      </c>
      <c r="DQ109" s="3">
        <v>1.7142224011786562</v>
      </c>
      <c r="DR109" s="3">
        <v>-2.157914576099266</v>
      </c>
      <c r="DS109" s="3">
        <v>5.52471066885622</v>
      </c>
      <c r="DT109" s="3">
        <v>6.9546715017017595</v>
      </c>
      <c r="DU109" s="3"/>
      <c r="DV109" s="3">
        <v>0.34375</v>
      </c>
      <c r="DW109" s="3">
        <v>0.36288550802978342</v>
      </c>
      <c r="DX109" s="3"/>
      <c r="DY109" s="3"/>
      <c r="DZ109" s="3"/>
      <c r="EA109" s="3"/>
      <c r="EB109" s="5">
        <f t="shared" si="7"/>
        <v>-0.40459329110606634</v>
      </c>
      <c r="EC109" s="30">
        <f t="shared" si="8"/>
        <v>-4.1707783076282923E-2</v>
      </c>
      <c r="ED109" s="30">
        <f t="shared" si="9"/>
        <v>-0.40459329110606634</v>
      </c>
      <c r="EE109" s="29"/>
    </row>
    <row r="110" spans="1:136" ht="15" customHeight="1">
      <c r="A110" s="4" t="s">
        <v>305</v>
      </c>
      <c r="B110" s="4" t="s">
        <v>39</v>
      </c>
      <c r="C110" s="2">
        <v>12</v>
      </c>
      <c r="D110" s="5">
        <v>49.7</v>
      </c>
      <c r="E110" s="5">
        <v>4.21</v>
      </c>
      <c r="F110" s="5">
        <v>9.9700000000000006</v>
      </c>
      <c r="G110" s="5">
        <v>16.100000000000001</v>
      </c>
      <c r="H110" s="5"/>
      <c r="I110" s="5">
        <v>3.58</v>
      </c>
      <c r="J110" s="5">
        <v>8.7899999999999991</v>
      </c>
      <c r="K110" s="5">
        <v>2.72</v>
      </c>
      <c r="L110" s="5">
        <v>0.77</v>
      </c>
      <c r="M110" s="5">
        <v>2.5</v>
      </c>
      <c r="N110" s="5"/>
      <c r="O110" s="5">
        <v>98.339999999999989</v>
      </c>
      <c r="P110" s="2">
        <v>3</v>
      </c>
      <c r="Q110" s="5">
        <v>7.0000000000000007E-2</v>
      </c>
      <c r="R110" s="5">
        <v>20.97</v>
      </c>
      <c r="S110" s="5">
        <v>2.1800000000000002</v>
      </c>
      <c r="T110" s="5">
        <v>2.93</v>
      </c>
      <c r="U110" s="5">
        <v>0.15</v>
      </c>
      <c r="V110" s="5"/>
      <c r="W110" s="5">
        <v>69.62</v>
      </c>
      <c r="X110" s="5">
        <v>0.02</v>
      </c>
      <c r="Y110" s="5">
        <v>0</v>
      </c>
      <c r="Z110" s="5"/>
      <c r="AA110" s="5">
        <v>95.94</v>
      </c>
      <c r="AB110" s="2">
        <v>3</v>
      </c>
      <c r="AC110" s="2">
        <v>0.04</v>
      </c>
      <c r="AD110" s="2">
        <v>48</v>
      </c>
      <c r="AE110" s="2">
        <v>0.31</v>
      </c>
      <c r="AF110" s="2">
        <v>3.8</v>
      </c>
      <c r="AG110" s="2">
        <v>0.23</v>
      </c>
      <c r="AH110" s="2"/>
      <c r="AI110" s="2">
        <v>45.9</v>
      </c>
      <c r="AJ110" s="2">
        <v>0.01</v>
      </c>
      <c r="AK110" s="2">
        <v>0.01</v>
      </c>
      <c r="AL110" s="2"/>
      <c r="AM110" s="5">
        <v>98.330000000000013</v>
      </c>
      <c r="AN110" s="2"/>
      <c r="AO110" s="2">
        <v>1072</v>
      </c>
      <c r="AP110" s="11">
        <v>7.4341151544437416</v>
      </c>
      <c r="AQ110" s="2">
        <v>1</v>
      </c>
      <c r="AR110" s="5">
        <v>0.89</v>
      </c>
      <c r="AS110" s="5">
        <v>0.28999999999999998</v>
      </c>
      <c r="AT110" s="2"/>
      <c r="AU110" s="5">
        <v>0.32853587275193824</v>
      </c>
      <c r="AV110" s="5">
        <v>4.324223602484472</v>
      </c>
      <c r="AW110" s="5">
        <v>4.9809976247030878</v>
      </c>
      <c r="AX110" s="5">
        <v>0.86814408042249058</v>
      </c>
      <c r="AY110" s="5">
        <v>-6.1408191713255671E-2</v>
      </c>
      <c r="AZ110" s="5">
        <v>0.57469545668011635</v>
      </c>
      <c r="BA110" s="5" t="e">
        <v>#DIV/0!</v>
      </c>
      <c r="BB110" s="5"/>
      <c r="BC110" s="2">
        <v>0.55000000000000004</v>
      </c>
      <c r="BD110" s="2">
        <v>0.14000000000000001</v>
      </c>
      <c r="BE110" s="2">
        <v>0.1</v>
      </c>
      <c r="BF110" s="2">
        <v>0.39</v>
      </c>
      <c r="BG110" s="2"/>
      <c r="BH110" s="2">
        <v>0.1</v>
      </c>
      <c r="BI110" s="2">
        <v>0.2</v>
      </c>
      <c r="BJ110" s="2">
        <v>7.0000000000000007E-2</v>
      </c>
      <c r="BK110" s="2">
        <v>0.04</v>
      </c>
      <c r="BL110" s="2">
        <v>0.18</v>
      </c>
      <c r="BM110" s="2">
        <v>0.05</v>
      </c>
      <c r="BN110" s="2">
        <v>0.22</v>
      </c>
      <c r="BO110" s="2">
        <v>0</v>
      </c>
      <c r="BP110" s="2">
        <v>0.06</v>
      </c>
      <c r="BQ110" s="2">
        <v>0.03</v>
      </c>
      <c r="BR110" s="2"/>
      <c r="BS110" s="2">
        <v>0.48</v>
      </c>
      <c r="BT110" s="2">
        <v>0.02</v>
      </c>
      <c r="BU110" s="2">
        <v>0</v>
      </c>
      <c r="BV110" s="2"/>
      <c r="BW110" s="2">
        <v>0</v>
      </c>
      <c r="BX110" s="2"/>
      <c r="BY110" s="2">
        <v>0.04</v>
      </c>
      <c r="BZ110" s="2">
        <v>0.48</v>
      </c>
      <c r="CA110" s="2">
        <v>7.0000000000000007E-2</v>
      </c>
      <c r="CB110" s="2">
        <v>0.02</v>
      </c>
      <c r="CC110" s="2">
        <v>0.12</v>
      </c>
      <c r="CD110" s="2"/>
      <c r="CE110" s="2">
        <v>0.79</v>
      </c>
      <c r="CF110" s="2">
        <v>0.02</v>
      </c>
      <c r="CG110" s="2">
        <v>0.01</v>
      </c>
      <c r="CH110" s="2"/>
      <c r="CI110" s="2">
        <v>0.06</v>
      </c>
      <c r="CR110" s="3">
        <v>9.7779608489270725E-2</v>
      </c>
      <c r="CS110" s="3">
        <v>8.8822726708845057E-2</v>
      </c>
      <c r="CT110" s="3">
        <v>0.15674037089871612</v>
      </c>
      <c r="CU110" s="3">
        <v>4.3885124233623757E-2</v>
      </c>
      <c r="CV110" s="3">
        <v>8.1740976645435243E-3</v>
      </c>
      <c r="CW110" s="3">
        <v>0.29762231950572843</v>
      </c>
      <c r="CX110" s="3">
        <v>9.8073829979208361E-4</v>
      </c>
      <c r="CY110" s="3">
        <v>9.8073829979208361E-4</v>
      </c>
      <c r="CZ110" s="3">
        <v>3.566333808844508E-3</v>
      </c>
      <c r="DA110" s="3">
        <v>1.2482168330955779E-3</v>
      </c>
      <c r="DB110" s="3">
        <v>7.1326676176890159E-4</v>
      </c>
      <c r="DC110" s="3">
        <v>1.5747379184653891E-5</v>
      </c>
      <c r="DD110" s="3"/>
      <c r="DE110" s="3">
        <v>0.14904850963063243</v>
      </c>
      <c r="DF110" s="25"/>
      <c r="DG110" s="3">
        <v>4.1852620412942104E-2</v>
      </c>
      <c r="DH110" s="3">
        <v>-0.18098008901546761</v>
      </c>
      <c r="DI110" s="3">
        <v>0.13894990143772196</v>
      </c>
      <c r="DJ110" s="3">
        <v>-0.69210912901402122</v>
      </c>
      <c r="DK110" s="3">
        <v>2.2792460597905455</v>
      </c>
      <c r="DL110" s="3">
        <v>7.6581825703655806</v>
      </c>
      <c r="DM110" s="3">
        <v>-2.5159876944487385</v>
      </c>
      <c r="DN110" s="25"/>
      <c r="DO110" s="25"/>
      <c r="DP110" s="3">
        <v>0.12555874824310775</v>
      </c>
      <c r="DQ110" s="3">
        <v>1.7506081428840756</v>
      </c>
      <c r="DR110" s="3">
        <v>-2.20422111946041</v>
      </c>
      <c r="DS110" s="3">
        <v>5.328514442640107</v>
      </c>
      <c r="DT110" s="3">
        <v>6.7092250870415961</v>
      </c>
      <c r="DU110" s="3"/>
      <c r="DV110" s="3">
        <v>0.35625000000000001</v>
      </c>
      <c r="DW110" s="3">
        <v>0.33190874243087454</v>
      </c>
      <c r="DX110" s="3"/>
      <c r="DY110" s="3"/>
      <c r="DZ110" s="3"/>
      <c r="EA110" s="3"/>
      <c r="EB110" s="5">
        <f t="shared" si="7"/>
        <v>-0.28469545668011637</v>
      </c>
      <c r="EC110" s="30">
        <f t="shared" si="8"/>
        <v>4.7213285750758172E-2</v>
      </c>
      <c r="ED110" s="30">
        <f t="shared" si="9"/>
        <v>-0.28469545668011637</v>
      </c>
      <c r="EE110" s="29"/>
    </row>
    <row r="111" spans="1:136" s="2" customFormat="1">
      <c r="A111" s="4" t="s">
        <v>305</v>
      </c>
      <c r="B111" s="4" t="s">
        <v>36</v>
      </c>
      <c r="C111" s="2">
        <v>9</v>
      </c>
      <c r="D111" s="5">
        <v>47.56</v>
      </c>
      <c r="E111" s="5">
        <v>4.72</v>
      </c>
      <c r="F111" s="5">
        <v>9.61</v>
      </c>
      <c r="G111" s="5">
        <v>16.2</v>
      </c>
      <c r="H111" s="5"/>
      <c r="I111" s="5">
        <v>4.2300000000000004</v>
      </c>
      <c r="J111" s="5">
        <v>9.73</v>
      </c>
      <c r="K111" s="5">
        <v>2.4500000000000002</v>
      </c>
      <c r="L111" s="5">
        <v>0.65</v>
      </c>
      <c r="M111" s="5">
        <v>3.41</v>
      </c>
      <c r="N111" s="5"/>
      <c r="O111" s="5">
        <v>98.560000000000016</v>
      </c>
      <c r="P111" s="2">
        <v>8</v>
      </c>
      <c r="Q111" s="5">
        <v>0.12</v>
      </c>
      <c r="R111" s="5">
        <v>19.64</v>
      </c>
      <c r="S111" s="5">
        <v>2.62</v>
      </c>
      <c r="T111" s="5">
        <v>3.56</v>
      </c>
      <c r="U111" s="5">
        <v>0.22</v>
      </c>
      <c r="V111" s="5"/>
      <c r="W111" s="5">
        <v>69.08</v>
      </c>
      <c r="X111" s="5">
        <v>0.03</v>
      </c>
      <c r="Y111" s="5">
        <v>0</v>
      </c>
      <c r="Z111" s="5"/>
      <c r="AA111" s="5">
        <v>95.32</v>
      </c>
      <c r="AB111" s="2">
        <v>7</v>
      </c>
      <c r="AC111" s="2">
        <v>0.02</v>
      </c>
      <c r="AD111" s="2">
        <v>49.1</v>
      </c>
      <c r="AE111" s="2">
        <v>0.33</v>
      </c>
      <c r="AF111" s="2">
        <v>4.3499999999999996</v>
      </c>
      <c r="AG111" s="2">
        <v>0.17</v>
      </c>
      <c r="AI111" s="2">
        <v>44.51</v>
      </c>
      <c r="AJ111" s="2">
        <v>0.02</v>
      </c>
      <c r="AK111" s="2">
        <v>0.02</v>
      </c>
      <c r="AM111" s="5">
        <v>98.57</v>
      </c>
      <c r="AO111" s="2">
        <v>1072</v>
      </c>
      <c r="AP111" s="11">
        <v>7.4341151544437416</v>
      </c>
      <c r="AQ111" s="2">
        <v>1</v>
      </c>
      <c r="AR111" s="5">
        <v>0.89</v>
      </c>
      <c r="AS111" s="5">
        <v>0.04</v>
      </c>
      <c r="AU111" s="5">
        <v>0.29010300192386701</v>
      </c>
      <c r="AV111" s="5">
        <v>4.2641975308641973</v>
      </c>
      <c r="AW111" s="5">
        <v>4.1610169491525424</v>
      </c>
      <c r="AX111" s="5">
        <v>1.0247969626109477</v>
      </c>
      <c r="AY111" s="5">
        <v>1.063782953594713E-2</v>
      </c>
      <c r="AZ111" s="5">
        <v>1.1048091220015308</v>
      </c>
      <c r="BA111" s="5" t="e">
        <v>#DIV/0!</v>
      </c>
      <c r="BB111" s="5"/>
      <c r="BC111" s="2">
        <v>0.25</v>
      </c>
      <c r="BD111" s="2">
        <v>0.14000000000000001</v>
      </c>
      <c r="BE111" s="2">
        <v>0.08</v>
      </c>
      <c r="BF111" s="2">
        <v>0.36</v>
      </c>
      <c r="BH111" s="2">
        <v>0.08</v>
      </c>
      <c r="BI111" s="2">
        <v>0.11</v>
      </c>
      <c r="BJ111" s="2">
        <v>0.09</v>
      </c>
      <c r="BK111" s="2">
        <v>0.02</v>
      </c>
      <c r="BL111" s="2">
        <v>0.28000000000000003</v>
      </c>
      <c r="BM111" s="9">
        <v>0.04</v>
      </c>
      <c r="BN111" s="9">
        <v>0.19</v>
      </c>
      <c r="BO111" s="9">
        <v>0.09</v>
      </c>
      <c r="BP111" s="9">
        <v>0.08</v>
      </c>
      <c r="BQ111" s="9">
        <v>0.05</v>
      </c>
      <c r="BR111" s="9"/>
      <c r="BS111" s="9">
        <v>0.49</v>
      </c>
      <c r="BT111" s="9">
        <v>0.03</v>
      </c>
      <c r="BU111" s="2">
        <v>0.01</v>
      </c>
      <c r="BW111" s="2">
        <v>0.05</v>
      </c>
      <c r="BY111" s="2">
        <v>0.02</v>
      </c>
      <c r="BZ111" s="2">
        <v>0.09</v>
      </c>
      <c r="CA111" s="2">
        <v>0.03</v>
      </c>
      <c r="CB111" s="2">
        <v>0.08</v>
      </c>
      <c r="CC111" s="2">
        <v>0.08</v>
      </c>
      <c r="CE111" s="2">
        <v>0.27</v>
      </c>
      <c r="CF111" s="2">
        <v>0.02</v>
      </c>
      <c r="CG111" s="2">
        <v>0.03</v>
      </c>
      <c r="CI111" s="2">
        <v>0.05</v>
      </c>
      <c r="CJ111" s="1"/>
      <c r="CK111" s="1"/>
      <c r="CL111" s="1"/>
      <c r="CM111" s="1"/>
      <c r="CN111" s="1"/>
      <c r="CO111" s="1"/>
      <c r="CP111" s="1"/>
      <c r="CQ111" s="1"/>
      <c r="CR111" s="3">
        <v>9.4248950610019214E-2</v>
      </c>
      <c r="CS111" s="3">
        <v>0.10494975809452922</v>
      </c>
      <c r="CT111" s="3">
        <v>0.17350213980028531</v>
      </c>
      <c r="CU111" s="3">
        <v>3.9528880283962571E-2</v>
      </c>
      <c r="CV111" s="3">
        <v>6.9002123142250533E-3</v>
      </c>
      <c r="CW111" s="3">
        <v>0.32488099049300212</v>
      </c>
      <c r="CX111" s="3">
        <v>7.8459063983366678E-4</v>
      </c>
      <c r="CY111" s="3">
        <v>7.8459063983366678E-4</v>
      </c>
      <c r="CZ111" s="3">
        <v>1.9614835948644793E-3</v>
      </c>
      <c r="DA111" s="3">
        <v>1.6048502139800285E-3</v>
      </c>
      <c r="DB111" s="3">
        <v>3.566333808844508E-4</v>
      </c>
      <c r="DC111" s="3">
        <v>7.165731942709899E-6</v>
      </c>
      <c r="DD111" s="3"/>
      <c r="DE111" s="3">
        <v>0.13797275609695911</v>
      </c>
      <c r="DF111" s="25"/>
      <c r="DG111" s="3">
        <v>4.556576255531971E-2</v>
      </c>
      <c r="DH111" s="3">
        <v>-0.19430141218033864</v>
      </c>
      <c r="DI111" s="3">
        <v>0.16026898560700029</v>
      </c>
      <c r="DJ111" s="3">
        <v>-0.66688196553421308</v>
      </c>
      <c r="DK111" s="3">
        <v>2.5318015759270134</v>
      </c>
      <c r="DL111" s="3">
        <v>7.7930123645739995</v>
      </c>
      <c r="DM111" s="3">
        <v>-2.2607762809927303</v>
      </c>
      <c r="DN111" s="25"/>
      <c r="DO111" s="25"/>
      <c r="DP111" s="3">
        <v>0.12277089394038536</v>
      </c>
      <c r="DQ111" s="3">
        <v>0.78633864692808908</v>
      </c>
      <c r="DR111" s="3">
        <v>-2.1026107626638968</v>
      </c>
      <c r="DS111" s="3">
        <v>2.7105498451010561</v>
      </c>
      <c r="DT111" s="3">
        <v>7.2478076707930583</v>
      </c>
      <c r="DU111" s="3"/>
      <c r="DV111" s="3">
        <v>0.328125</v>
      </c>
      <c r="DW111" s="3">
        <v>0.33871200363526383</v>
      </c>
      <c r="DX111" s="3"/>
      <c r="DY111" s="3"/>
      <c r="DZ111" s="3"/>
      <c r="EA111" s="3"/>
      <c r="EB111" s="5">
        <f t="shared" si="7"/>
        <v>-1.0648091220015308</v>
      </c>
      <c r="EC111" s="30">
        <f t="shared" si="8"/>
        <v>-0.726097118366267</v>
      </c>
      <c r="ED111" s="30">
        <f t="shared" si="9"/>
        <v>-1.0648091220015308</v>
      </c>
    </row>
    <row r="112" spans="1:136" s="2" customFormat="1">
      <c r="A112" s="4" t="s">
        <v>305</v>
      </c>
      <c r="B112" s="4" t="s">
        <v>31</v>
      </c>
      <c r="C112" s="2">
        <v>9</v>
      </c>
      <c r="D112" s="5">
        <v>65.53</v>
      </c>
      <c r="E112" s="5">
        <v>2.0499999999999998</v>
      </c>
      <c r="F112" s="5">
        <v>11.55</v>
      </c>
      <c r="G112" s="5">
        <v>7.22</v>
      </c>
      <c r="H112" s="5"/>
      <c r="I112" s="5">
        <v>1.53</v>
      </c>
      <c r="J112" s="5">
        <v>5.16</v>
      </c>
      <c r="K112" s="5">
        <v>3.38</v>
      </c>
      <c r="L112" s="5">
        <v>1.56</v>
      </c>
      <c r="M112" s="5">
        <v>0.81</v>
      </c>
      <c r="N112" s="5"/>
      <c r="O112" s="5">
        <v>98.789999999999992</v>
      </c>
      <c r="P112" s="2">
        <v>8</v>
      </c>
      <c r="Q112" s="5">
        <v>0.1</v>
      </c>
      <c r="R112" s="5">
        <v>12.34</v>
      </c>
      <c r="S112" s="5">
        <v>1.86</v>
      </c>
      <c r="T112" s="5">
        <v>2.79</v>
      </c>
      <c r="U112" s="5">
        <v>0.09</v>
      </c>
      <c r="V112" s="5"/>
      <c r="W112" s="5">
        <v>76.510000000000005</v>
      </c>
      <c r="X112" s="5">
        <v>0.02</v>
      </c>
      <c r="Y112" s="5">
        <v>0.02</v>
      </c>
      <c r="Z112" s="5"/>
      <c r="AA112" s="5">
        <v>93.72999999999999</v>
      </c>
      <c r="AB112" s="2">
        <v>3</v>
      </c>
      <c r="AC112" s="2">
        <v>0.08</v>
      </c>
      <c r="AD112" s="2">
        <v>32.200000000000003</v>
      </c>
      <c r="AE112" s="2">
        <v>0.43</v>
      </c>
      <c r="AF112" s="2">
        <v>2.31</v>
      </c>
      <c r="AG112" s="2">
        <v>0.19</v>
      </c>
      <c r="AI112" s="2">
        <v>58.17</v>
      </c>
      <c r="AJ112" s="2">
        <v>0.02</v>
      </c>
      <c r="AK112" s="2">
        <v>0.03</v>
      </c>
      <c r="AM112" s="5">
        <v>93.46</v>
      </c>
      <c r="AO112" s="2">
        <v>1072</v>
      </c>
      <c r="AP112" s="11">
        <v>7.4341151544437416</v>
      </c>
      <c r="AQ112" s="2">
        <v>1</v>
      </c>
      <c r="AR112" s="5">
        <v>1.87</v>
      </c>
      <c r="AS112" s="5">
        <v>2.0099999999999998</v>
      </c>
      <c r="AU112" s="5">
        <v>0.56337304564168933</v>
      </c>
      <c r="AV112" s="5">
        <v>10.596952908587259</v>
      </c>
      <c r="AW112" s="5">
        <v>6.0195121951219512</v>
      </c>
      <c r="AX112" s="5">
        <v>1.7604338300327294</v>
      </c>
      <c r="AY112" s="5">
        <v>0.24561970575285197</v>
      </c>
      <c r="AZ112" s="5">
        <v>1.9604878318914731</v>
      </c>
      <c r="BA112" s="5" t="e">
        <v>#DIV/0!</v>
      </c>
      <c r="BB112" s="5"/>
      <c r="BC112" s="2">
        <v>0.39</v>
      </c>
      <c r="BD112" s="2">
        <v>0.1</v>
      </c>
      <c r="BE112" s="2">
        <v>0.18</v>
      </c>
      <c r="BF112" s="2">
        <v>0.26</v>
      </c>
      <c r="BH112" s="2">
        <v>7.0000000000000007E-2</v>
      </c>
      <c r="BI112" s="2">
        <v>0.14000000000000001</v>
      </c>
      <c r="BJ112" s="2">
        <v>0.11</v>
      </c>
      <c r="BK112" s="2">
        <v>0.08</v>
      </c>
      <c r="BL112" s="2">
        <v>0.14000000000000001</v>
      </c>
      <c r="BM112" s="2">
        <v>0.03</v>
      </c>
      <c r="BN112" s="2">
        <v>0.17</v>
      </c>
      <c r="BO112" s="2">
        <v>0.06</v>
      </c>
      <c r="BP112" s="2">
        <v>7.0000000000000007E-2</v>
      </c>
      <c r="BQ112" s="2">
        <v>0.06</v>
      </c>
      <c r="BS112" s="2">
        <v>0.56000000000000005</v>
      </c>
      <c r="BT112" s="2">
        <v>0.02</v>
      </c>
      <c r="BU112" s="2">
        <v>0.02</v>
      </c>
      <c r="BW112" s="2">
        <v>0</v>
      </c>
      <c r="BY112" s="2">
        <v>0.03</v>
      </c>
      <c r="BZ112" s="2">
        <v>0.45</v>
      </c>
      <c r="CA112" s="2">
        <v>0.04</v>
      </c>
      <c r="CB112" s="2">
        <v>0.02</v>
      </c>
      <c r="CC112" s="2">
        <v>0.04</v>
      </c>
      <c r="CE112" s="2">
        <v>0.77</v>
      </c>
      <c r="CF112" s="2">
        <v>0.03</v>
      </c>
      <c r="CG112" s="2">
        <v>0.03</v>
      </c>
      <c r="CI112" s="2">
        <v>0.03</v>
      </c>
      <c r="CJ112" s="1"/>
      <c r="CK112" s="1"/>
      <c r="CL112" s="1"/>
      <c r="CM112" s="1"/>
      <c r="CN112" s="1"/>
      <c r="CO112" s="1"/>
      <c r="CP112" s="1"/>
      <c r="CQ112" s="1"/>
      <c r="CR112" s="3">
        <v>0.11327527362598565</v>
      </c>
      <c r="CS112" s="3">
        <v>3.7960550800148866E-2</v>
      </c>
      <c r="CT112" s="3">
        <v>9.2011412268188306E-2</v>
      </c>
      <c r="CU112" s="3">
        <v>5.4533720555017748E-2</v>
      </c>
      <c r="CV112" s="3">
        <v>1.6560509554140127E-2</v>
      </c>
      <c r="CW112" s="3">
        <v>0.20106619317749502</v>
      </c>
      <c r="CX112" s="3">
        <v>1.7653289396257503E-3</v>
      </c>
      <c r="CY112" s="3">
        <v>6.8651680985445853E-4</v>
      </c>
      <c r="CZ112" s="3">
        <v>2.4964336661911558E-3</v>
      </c>
      <c r="DA112" s="3">
        <v>1.9614835948644793E-3</v>
      </c>
      <c r="DB112" s="3">
        <v>1.4265335235378032E-3</v>
      </c>
      <c r="DC112" s="3">
        <v>1.2585902166605019E-5</v>
      </c>
      <c r="DD112" s="3"/>
      <c r="DE112" s="3">
        <v>0.21672491764883728</v>
      </c>
      <c r="DF112" s="25"/>
      <c r="DG112" s="3">
        <v>2.619131252321721E-2</v>
      </c>
      <c r="DH112" s="3">
        <v>-0.27754810542262454</v>
      </c>
      <c r="DI112" s="3">
        <v>0.16239038258925034</v>
      </c>
      <c r="DJ112" s="3">
        <v>-0.9775108883665119</v>
      </c>
      <c r="DK112" s="3">
        <v>1.1422060180446678</v>
      </c>
      <c r="DL112" s="3">
        <v>5.6807462258777814</v>
      </c>
      <c r="DM112" s="3">
        <v>-3.200379302790298</v>
      </c>
      <c r="DN112" s="25"/>
      <c r="DO112" s="25"/>
      <c r="DP112" s="3">
        <v>0.12585908480152314</v>
      </c>
      <c r="DQ112" s="3">
        <v>-2.6490063351281901</v>
      </c>
      <c r="DR112" s="3">
        <v>-2.5994844144065219</v>
      </c>
      <c r="DS112" s="3">
        <v>-4.7020466378737318</v>
      </c>
      <c r="DT112" s="3">
        <v>4.6141440995737986</v>
      </c>
      <c r="DU112" s="3"/>
      <c r="DV112" s="3">
        <v>0.40625</v>
      </c>
      <c r="DW112" s="3">
        <v>0.26234793204017998</v>
      </c>
      <c r="DX112" s="3"/>
      <c r="DY112" s="3"/>
      <c r="DZ112" s="3"/>
      <c r="EA112" s="3"/>
      <c r="EB112" s="5">
        <f t="shared" si="7"/>
        <v>4.9512168108526655E-2</v>
      </c>
      <c r="EC112" s="30">
        <f t="shared" si="8"/>
        <v>-0.21283576393165332</v>
      </c>
      <c r="ED112" s="30">
        <f t="shared" si="9"/>
        <v>4.9512168108526655E-2</v>
      </c>
      <c r="EE112" s="31"/>
    </row>
    <row r="113" spans="1:141" s="2" customFormat="1">
      <c r="A113" s="4" t="s">
        <v>305</v>
      </c>
      <c r="B113" s="4" t="s">
        <v>32</v>
      </c>
      <c r="C113" s="2">
        <v>20</v>
      </c>
      <c r="D113" s="5">
        <v>62.01</v>
      </c>
      <c r="E113" s="5">
        <v>2.33</v>
      </c>
      <c r="F113" s="5">
        <v>11.31</v>
      </c>
      <c r="G113" s="5">
        <v>9.17</v>
      </c>
      <c r="H113" s="5"/>
      <c r="I113" s="5">
        <v>2.4500000000000002</v>
      </c>
      <c r="J113" s="5">
        <v>6.18</v>
      </c>
      <c r="K113" s="5">
        <v>2.96</v>
      </c>
      <c r="L113" s="5">
        <v>1.24</v>
      </c>
      <c r="M113" s="5">
        <v>1.23</v>
      </c>
      <c r="N113" s="5"/>
      <c r="O113" s="5">
        <v>98.88000000000001</v>
      </c>
      <c r="P113" s="2">
        <v>8</v>
      </c>
      <c r="Q113" s="5">
        <v>0.1</v>
      </c>
      <c r="R113" s="5">
        <v>12.79</v>
      </c>
      <c r="S113" s="5">
        <v>2.14</v>
      </c>
      <c r="T113" s="5">
        <v>3.26</v>
      </c>
      <c r="U113" s="5">
        <v>0.17</v>
      </c>
      <c r="V113" s="5"/>
      <c r="W113" s="5">
        <v>75.27</v>
      </c>
      <c r="X113" s="5">
        <v>0.01</v>
      </c>
      <c r="Y113" s="5">
        <v>0</v>
      </c>
      <c r="Z113" s="5"/>
      <c r="AA113" s="5">
        <v>93.74</v>
      </c>
      <c r="AB113" s="2">
        <v>1</v>
      </c>
      <c r="AC113" s="2">
        <v>0</v>
      </c>
      <c r="AD113" s="2">
        <v>33.24</v>
      </c>
      <c r="AE113" s="2">
        <v>0.52</v>
      </c>
      <c r="AF113" s="2">
        <v>2.62</v>
      </c>
      <c r="AG113" s="2">
        <v>0.19</v>
      </c>
      <c r="AI113" s="2">
        <v>57.39</v>
      </c>
      <c r="AJ113" s="2">
        <v>0</v>
      </c>
      <c r="AK113" s="2">
        <v>0.01</v>
      </c>
      <c r="AM113" s="5">
        <v>94.000000000000014</v>
      </c>
      <c r="AO113" s="2">
        <v>1072</v>
      </c>
      <c r="AP113" s="11">
        <v>7.4341151544437416</v>
      </c>
      <c r="AQ113" s="2">
        <v>1</v>
      </c>
      <c r="AR113" s="5">
        <v>1.87</v>
      </c>
      <c r="AS113" s="5">
        <v>1.89</v>
      </c>
      <c r="AU113" s="5">
        <v>0.47830157032124326</v>
      </c>
      <c r="AV113" s="5">
        <v>8.2082878953107965</v>
      </c>
      <c r="AW113" s="5">
        <v>5.4892703862660941</v>
      </c>
      <c r="AX113" s="5">
        <v>1.495333134954977</v>
      </c>
      <c r="AY113" s="5">
        <v>0.17473795691161695</v>
      </c>
      <c r="AZ113" s="5">
        <v>1.7810838136253191</v>
      </c>
      <c r="BA113" s="5" t="e">
        <v>#DIV/0!</v>
      </c>
      <c r="BB113" s="5"/>
      <c r="BC113" s="2">
        <v>2.57</v>
      </c>
      <c r="BD113" s="2">
        <v>0.25</v>
      </c>
      <c r="BE113" s="2">
        <v>0.27</v>
      </c>
      <c r="BF113" s="2">
        <v>1.17</v>
      </c>
      <c r="BH113" s="2">
        <v>0.37</v>
      </c>
      <c r="BI113" s="2">
        <v>0.78</v>
      </c>
      <c r="BJ113" s="2">
        <v>0.18</v>
      </c>
      <c r="BK113" s="2">
        <v>0.13</v>
      </c>
      <c r="BL113" s="2">
        <v>0.36</v>
      </c>
      <c r="BM113" s="2">
        <v>0.06</v>
      </c>
      <c r="BN113" s="2">
        <v>0.33</v>
      </c>
      <c r="BO113" s="2">
        <v>0.06</v>
      </c>
      <c r="BP113" s="2">
        <v>0.1</v>
      </c>
      <c r="BQ113" s="2">
        <v>0.09</v>
      </c>
      <c r="BS113" s="2">
        <v>0.79</v>
      </c>
      <c r="BT113" s="2">
        <v>0.02</v>
      </c>
      <c r="BU113" s="2">
        <v>0</v>
      </c>
      <c r="BW113" s="2">
        <v>0</v>
      </c>
      <c r="CJ113" s="1"/>
      <c r="CK113" s="1"/>
      <c r="CL113" s="1"/>
      <c r="CM113" s="1"/>
      <c r="CN113" s="1"/>
      <c r="CO113" s="1"/>
      <c r="CP113" s="1"/>
      <c r="CQ113" s="1"/>
      <c r="CR113" s="3">
        <v>0.11092150170648465</v>
      </c>
      <c r="CS113" s="3">
        <v>6.0786502915271066E-2</v>
      </c>
      <c r="CT113" s="3">
        <v>0.11019971469329529</v>
      </c>
      <c r="CU113" s="3">
        <v>4.7757341077767024E-2</v>
      </c>
      <c r="CV113" s="3">
        <v>1.3163481953290869E-2</v>
      </c>
      <c r="CW113" s="3">
        <v>0.23190704063962425</v>
      </c>
      <c r="CX113" s="3">
        <v>2.6479934094386258E-3</v>
      </c>
      <c r="CY113" s="3">
        <v>3.6287317092307089E-3</v>
      </c>
      <c r="CZ113" s="3">
        <v>1.3908701854493581E-2</v>
      </c>
      <c r="DA113" s="3">
        <v>3.2097004279600569E-3</v>
      </c>
      <c r="DB113" s="3">
        <v>2.3181169757489303E-3</v>
      </c>
      <c r="DC113" s="3">
        <v>2.2229552424527196E-4</v>
      </c>
      <c r="DD113" s="3"/>
      <c r="DE113" s="3">
        <v>0.19220864620998782</v>
      </c>
      <c r="DF113" s="25"/>
      <c r="DG113" s="3">
        <v>3.0018533752629133E-2</v>
      </c>
      <c r="DH113" s="3">
        <v>-0.24640076723668428</v>
      </c>
      <c r="DI113" s="3">
        <v>0.17666106611105512</v>
      </c>
      <c r="DJ113" s="3">
        <v>-0.9697403586096115</v>
      </c>
      <c r="DK113" s="3">
        <v>1.4197850964634795</v>
      </c>
      <c r="DL113" s="3">
        <v>6.1222164387401152</v>
      </c>
      <c r="DM113" s="3">
        <v>-2.9282657364959261</v>
      </c>
      <c r="DN113" s="25"/>
      <c r="DO113" s="25"/>
      <c r="DP113" s="3">
        <v>0.38224280147761686</v>
      </c>
      <c r="DQ113" s="3">
        <v>-1.7906040174167057</v>
      </c>
      <c r="DR113" s="3">
        <v>-2.4884498161372988</v>
      </c>
      <c r="DS113" s="3">
        <v>-3.7436716258616429</v>
      </c>
      <c r="DT113" s="3">
        <v>5.2026795865754174</v>
      </c>
      <c r="DU113" s="3"/>
      <c r="DV113" s="3">
        <v>0.40312500000000001</v>
      </c>
      <c r="DW113" s="3">
        <v>0.45308599303419916</v>
      </c>
      <c r="DX113" s="3"/>
      <c r="DY113" s="3"/>
      <c r="DZ113" s="3"/>
      <c r="EA113" s="3"/>
      <c r="EB113" s="5">
        <f t="shared" si="7"/>
        <v>0.10891618637468081</v>
      </c>
      <c r="EC113" s="30">
        <f t="shared" si="8"/>
        <v>-0.34416980665951835</v>
      </c>
      <c r="ED113" s="30">
        <f t="shared" si="9"/>
        <v>0.10891618637468081</v>
      </c>
      <c r="EE113" s="31"/>
    </row>
    <row r="114" spans="1:141" s="2" customFormat="1">
      <c r="A114" s="4" t="s">
        <v>305</v>
      </c>
      <c r="B114" s="4" t="s">
        <v>33</v>
      </c>
      <c r="C114" s="2">
        <v>11</v>
      </c>
      <c r="D114" s="5">
        <v>61.16</v>
      </c>
      <c r="E114" s="5">
        <v>2.4500000000000002</v>
      </c>
      <c r="F114" s="5">
        <v>11.38</v>
      </c>
      <c r="G114" s="5">
        <v>9.23</v>
      </c>
      <c r="H114" s="5"/>
      <c r="I114" s="5">
        <v>2.63</v>
      </c>
      <c r="J114" s="5">
        <v>6.43</v>
      </c>
      <c r="K114" s="5">
        <v>3.01</v>
      </c>
      <c r="L114" s="5">
        <v>1.2</v>
      </c>
      <c r="M114" s="5">
        <v>1.34</v>
      </c>
      <c r="N114" s="5"/>
      <c r="O114" s="5">
        <v>98.830000000000013</v>
      </c>
      <c r="P114" s="2">
        <v>8</v>
      </c>
      <c r="Q114" s="5">
        <v>0.1</v>
      </c>
      <c r="R114" s="5">
        <v>13.28</v>
      </c>
      <c r="S114" s="5">
        <v>2.13</v>
      </c>
      <c r="T114" s="5">
        <v>3.43</v>
      </c>
      <c r="U114" s="5">
        <v>0.15</v>
      </c>
      <c r="V114" s="5"/>
      <c r="W114" s="5">
        <v>73.900000000000006</v>
      </c>
      <c r="X114" s="5">
        <v>0.02</v>
      </c>
      <c r="Y114" s="5">
        <v>0.01</v>
      </c>
      <c r="Z114" s="5"/>
      <c r="AA114" s="5">
        <v>93.09</v>
      </c>
      <c r="AB114" s="2">
        <v>6</v>
      </c>
      <c r="AC114" s="2">
        <v>7.0000000000000007E-2</v>
      </c>
      <c r="AD114" s="2">
        <v>33.71</v>
      </c>
      <c r="AE114" s="2">
        <v>0.55000000000000004</v>
      </c>
      <c r="AF114" s="2">
        <v>2.74</v>
      </c>
      <c r="AG114" s="2">
        <v>0.2</v>
      </c>
      <c r="AI114" s="2">
        <v>56.11</v>
      </c>
      <c r="AJ114" s="2">
        <v>0.01</v>
      </c>
      <c r="AK114" s="2">
        <v>0.03</v>
      </c>
      <c r="AM114" s="5">
        <v>93.44</v>
      </c>
      <c r="AO114" s="2">
        <v>1072</v>
      </c>
      <c r="AP114" s="11">
        <v>7.4341151544437416</v>
      </c>
      <c r="AQ114" s="2">
        <v>1</v>
      </c>
      <c r="AR114" s="5">
        <v>1.87</v>
      </c>
      <c r="AS114" s="5">
        <v>1.83</v>
      </c>
      <c r="AU114" s="5">
        <v>0.46269489564114341</v>
      </c>
      <c r="AV114" s="5">
        <v>8.0065005417118087</v>
      </c>
      <c r="AW114" s="5">
        <v>5.4204081632653054</v>
      </c>
      <c r="AX114" s="5">
        <v>1.4771028860838806</v>
      </c>
      <c r="AY114" s="5">
        <v>0.16941074670144751</v>
      </c>
      <c r="AZ114" s="5">
        <v>1.7839786130256294</v>
      </c>
      <c r="BA114" s="5" t="e">
        <v>#DIV/0!</v>
      </c>
      <c r="BB114" s="5"/>
      <c r="BC114" s="2">
        <v>0.89</v>
      </c>
      <c r="BD114" s="2">
        <v>0.14000000000000001</v>
      </c>
      <c r="BE114" s="2">
        <v>0.17</v>
      </c>
      <c r="BF114" s="2">
        <v>0.31</v>
      </c>
      <c r="BH114" s="2">
        <v>0.16</v>
      </c>
      <c r="BI114" s="2">
        <v>0.27</v>
      </c>
      <c r="BJ114" s="2">
        <v>0.08</v>
      </c>
      <c r="BK114" s="2">
        <v>7.0000000000000007E-2</v>
      </c>
      <c r="BL114" s="2">
        <v>0.15</v>
      </c>
      <c r="BM114" s="2">
        <v>7.0000000000000007E-2</v>
      </c>
      <c r="BN114" s="2">
        <v>0.23</v>
      </c>
      <c r="BO114" s="2">
        <v>7.0000000000000007E-2</v>
      </c>
      <c r="BP114" s="2">
        <v>0.11</v>
      </c>
      <c r="BQ114" s="2">
        <v>0.09</v>
      </c>
      <c r="BS114" s="2">
        <v>0.93</v>
      </c>
      <c r="BT114" s="2">
        <v>0.02</v>
      </c>
      <c r="BU114" s="2">
        <v>0.02</v>
      </c>
      <c r="BW114" s="2">
        <v>0.06</v>
      </c>
      <c r="BY114" s="2">
        <v>0.09</v>
      </c>
      <c r="BZ114" s="2">
        <v>0.39</v>
      </c>
      <c r="CA114" s="2">
        <v>0.05</v>
      </c>
      <c r="CB114" s="2">
        <v>7.0000000000000007E-2</v>
      </c>
      <c r="CC114" s="2">
        <v>7.0000000000000007E-2</v>
      </c>
      <c r="CE114" s="2">
        <v>0.32</v>
      </c>
      <c r="CF114" s="2">
        <v>0.03</v>
      </c>
      <c r="CG114" s="2">
        <v>0.02</v>
      </c>
      <c r="CI114" s="2">
        <v>0.04</v>
      </c>
      <c r="CJ114" s="1"/>
      <c r="CK114" s="1"/>
      <c r="CL114" s="1"/>
      <c r="CM114" s="1"/>
      <c r="CN114" s="1"/>
      <c r="CO114" s="1"/>
      <c r="CP114" s="1"/>
      <c r="CQ114" s="1"/>
      <c r="CR114" s="3">
        <v>0.11160801851633911</v>
      </c>
      <c r="CS114" s="3">
        <v>6.5252450068229745E-2</v>
      </c>
      <c r="CT114" s="3">
        <v>0.11465763195435093</v>
      </c>
      <c r="CU114" s="3">
        <v>4.856405292029687E-2</v>
      </c>
      <c r="CV114" s="3">
        <v>1.2738853503184712E-2</v>
      </c>
      <c r="CW114" s="3">
        <v>0.24121298844606226</v>
      </c>
      <c r="CX114" s="3">
        <v>1.6672551096465421E-3</v>
      </c>
      <c r="CY114" s="3">
        <v>1.5691812796673336E-3</v>
      </c>
      <c r="CZ114" s="3">
        <v>4.8145506419400861E-3</v>
      </c>
      <c r="DA114" s="3">
        <v>1.4265335235378032E-3</v>
      </c>
      <c r="DB114" s="3">
        <v>1.2482168330955779E-3</v>
      </c>
      <c r="DC114" s="3">
        <v>2.9235270928464437E-5</v>
      </c>
      <c r="DD114" s="3"/>
      <c r="DE114" s="3">
        <v>0.18771104614752376</v>
      </c>
      <c r="DF114" s="25"/>
      <c r="DG114" s="3">
        <v>3.13076192013979E-2</v>
      </c>
      <c r="DH114" s="3">
        <v>-0.25066447009569937</v>
      </c>
      <c r="DI114" s="3">
        <v>0.17421935685115253</v>
      </c>
      <c r="DJ114" s="3">
        <v>-0.94434002407481843</v>
      </c>
      <c r="DK114" s="3">
        <v>1.4769569314081474</v>
      </c>
      <c r="DL114" s="3">
        <v>6.1230406410656881</v>
      </c>
      <c r="DM114" s="3">
        <v>-2.8330996504243684</v>
      </c>
      <c r="DN114" s="25"/>
      <c r="DO114" s="25"/>
      <c r="DP114" s="3">
        <v>0.16147656799677435</v>
      </c>
      <c r="DQ114" s="3">
        <v>-1.7181230232207088</v>
      </c>
      <c r="DR114" s="3">
        <v>-2.4649316336850386</v>
      </c>
      <c r="DS114" s="3">
        <v>-3.7132958228120359</v>
      </c>
      <c r="DT114" s="3">
        <v>5.3273369922731728</v>
      </c>
      <c r="DU114" s="3"/>
      <c r="DV114" s="3">
        <v>0.4</v>
      </c>
      <c r="DW114" s="3">
        <v>0.29551835234832552</v>
      </c>
      <c r="DX114" s="3"/>
      <c r="DY114" s="3"/>
      <c r="DZ114" s="3"/>
      <c r="EA114" s="3"/>
      <c r="EB114" s="5">
        <f t="shared" si="7"/>
        <v>4.6021386974370637E-2</v>
      </c>
      <c r="EC114" s="30">
        <f t="shared" si="8"/>
        <v>-0.24949696537395488</v>
      </c>
      <c r="ED114" s="30">
        <f t="shared" si="9"/>
        <v>4.6021386974370637E-2</v>
      </c>
      <c r="EE114" s="31"/>
    </row>
    <row r="115" spans="1:141" s="2" customFormat="1">
      <c r="A115" s="4" t="s">
        <v>305</v>
      </c>
      <c r="B115" s="4" t="s">
        <v>43</v>
      </c>
      <c r="C115" s="2">
        <v>11</v>
      </c>
      <c r="D115" s="5">
        <v>56.09</v>
      </c>
      <c r="E115" s="5">
        <v>2.94</v>
      </c>
      <c r="F115" s="5">
        <v>11.27</v>
      </c>
      <c r="G115" s="5">
        <v>15.3</v>
      </c>
      <c r="H115" s="5"/>
      <c r="I115" s="5">
        <v>2.04</v>
      </c>
      <c r="J115" s="5">
        <v>6.72</v>
      </c>
      <c r="K115" s="5">
        <v>3.17</v>
      </c>
      <c r="L115" s="5">
        <v>1.23</v>
      </c>
      <c r="M115" s="5">
        <v>0.05</v>
      </c>
      <c r="N115" s="5"/>
      <c r="O115" s="5">
        <v>98.81</v>
      </c>
      <c r="P115" s="2">
        <v>5</v>
      </c>
      <c r="Q115" s="5">
        <v>0.11</v>
      </c>
      <c r="R115" s="5">
        <v>23.93</v>
      </c>
      <c r="S115" s="5">
        <v>1.86</v>
      </c>
      <c r="T115" s="5">
        <v>2.2999999999999998</v>
      </c>
      <c r="U115" s="5">
        <v>0.15</v>
      </c>
      <c r="V115" s="5"/>
      <c r="W115" s="5">
        <v>67.489999999999995</v>
      </c>
      <c r="X115" s="5">
        <v>0.03</v>
      </c>
      <c r="Y115" s="5">
        <v>0.01</v>
      </c>
      <c r="Z115" s="5"/>
      <c r="AA115" s="5">
        <v>95.89</v>
      </c>
      <c r="AB115" s="2">
        <v>5</v>
      </c>
      <c r="AC115" s="2">
        <v>7.0000000000000007E-2</v>
      </c>
      <c r="AD115" s="2">
        <v>49.43</v>
      </c>
      <c r="AE115" s="2">
        <v>0.25</v>
      </c>
      <c r="AF115" s="2">
        <v>2.91</v>
      </c>
      <c r="AG115" s="2">
        <v>0.2</v>
      </c>
      <c r="AI115" s="2">
        <v>45.82</v>
      </c>
      <c r="AJ115" s="2">
        <v>0.01</v>
      </c>
      <c r="AK115" s="2">
        <v>0.02</v>
      </c>
      <c r="AM115" s="5">
        <v>98.710000000000008</v>
      </c>
      <c r="AO115" s="2">
        <v>1072</v>
      </c>
      <c r="AP115" s="11">
        <v>7.4341151544437416</v>
      </c>
      <c r="AQ115" s="2">
        <v>1</v>
      </c>
      <c r="AR115" s="5">
        <v>-0.14000000000000001</v>
      </c>
      <c r="AS115" s="5">
        <v>-0.37</v>
      </c>
      <c r="AU115" s="5">
        <v>0.47104714828546929</v>
      </c>
      <c r="AV115" s="5">
        <v>4.4111111111111105</v>
      </c>
      <c r="AW115" s="5">
        <v>8.1394557823129254</v>
      </c>
      <c r="AX115" s="5">
        <v>0.54194177462042059</v>
      </c>
      <c r="AY115" s="5">
        <v>-0.26604737087748992</v>
      </c>
      <c r="AZ115" s="5">
        <v>-0.52304535208424396</v>
      </c>
      <c r="BA115" s="5" t="e">
        <v>#DIV/0!</v>
      </c>
      <c r="BB115" s="5"/>
      <c r="BC115" s="2">
        <v>0.41</v>
      </c>
      <c r="BD115" s="2">
        <v>0.16</v>
      </c>
      <c r="BE115" s="2">
        <v>0.12</v>
      </c>
      <c r="BF115" s="2">
        <v>0.38</v>
      </c>
      <c r="BH115" s="2">
        <v>0.05</v>
      </c>
      <c r="BI115" s="2">
        <v>0.16</v>
      </c>
      <c r="BJ115" s="2">
        <v>0.19</v>
      </c>
      <c r="BK115" s="2">
        <v>0.06</v>
      </c>
      <c r="BL115" s="2">
        <v>0.08</v>
      </c>
      <c r="BM115" s="9">
        <v>0.04</v>
      </c>
      <c r="BN115" s="9">
        <v>0.19</v>
      </c>
      <c r="BO115" s="9">
        <v>7.0000000000000007E-2</v>
      </c>
      <c r="BP115" s="9">
        <v>0.11</v>
      </c>
      <c r="BQ115" s="9">
        <v>0.1</v>
      </c>
      <c r="BR115" s="9"/>
      <c r="BS115" s="9">
        <v>0.24</v>
      </c>
      <c r="BT115" s="9">
        <v>0.02</v>
      </c>
      <c r="BU115" s="2">
        <v>0.03</v>
      </c>
      <c r="BW115" s="2">
        <v>0.02</v>
      </c>
      <c r="BY115" s="2">
        <v>0.04</v>
      </c>
      <c r="BZ115" s="2">
        <v>0.44</v>
      </c>
      <c r="CA115" s="2">
        <v>0.04</v>
      </c>
      <c r="CB115" s="2">
        <v>0.09</v>
      </c>
      <c r="CC115" s="2">
        <v>0.05</v>
      </c>
      <c r="CE115" s="2">
        <v>0.72</v>
      </c>
      <c r="CF115" s="2">
        <v>0.02</v>
      </c>
      <c r="CG115" s="2">
        <v>0.01</v>
      </c>
      <c r="CI115" s="2">
        <v>0.01</v>
      </c>
      <c r="CJ115" s="1"/>
      <c r="CK115" s="1"/>
      <c r="CL115" s="1"/>
      <c r="CM115" s="1"/>
      <c r="CN115" s="1"/>
      <c r="CO115" s="1"/>
      <c r="CP115" s="1"/>
      <c r="CQ115" s="1"/>
      <c r="CR115" s="3">
        <v>0.11052920638656781</v>
      </c>
      <c r="CS115" s="3">
        <v>5.0614067733531824E-2</v>
      </c>
      <c r="CT115" s="3">
        <v>0.11982881597717546</v>
      </c>
      <c r="CU115" s="3">
        <v>5.1145530816392386E-2</v>
      </c>
      <c r="CV115" s="3">
        <v>1.305732484076433E-2</v>
      </c>
      <c r="CW115" s="3">
        <v>0.23464573936786401</v>
      </c>
      <c r="CX115" s="3">
        <v>1.1768859597505001E-3</v>
      </c>
      <c r="CY115" s="3">
        <v>4.9036914989604181E-4</v>
      </c>
      <c r="CZ115" s="3">
        <v>2.8530670470756064E-3</v>
      </c>
      <c r="DA115" s="3">
        <v>3.3880171184022824E-3</v>
      </c>
      <c r="DB115" s="3">
        <v>1.0699001426533524E-3</v>
      </c>
      <c r="DC115" s="3">
        <v>2.1003799788115058E-5</v>
      </c>
      <c r="DD115" s="3"/>
      <c r="DE115" s="3">
        <v>0.19011803500228186</v>
      </c>
      <c r="DF115" s="25"/>
      <c r="DG115" s="3">
        <v>3.3847107927960821E-2</v>
      </c>
      <c r="DH115" s="3">
        <v>-0.14930335386000496</v>
      </c>
      <c r="DI115" s="3">
        <v>9.5459311076392647E-2</v>
      </c>
      <c r="DJ115" s="3">
        <v>-0.77698684151635233</v>
      </c>
      <c r="DK115" s="3">
        <v>1.6716335585609656</v>
      </c>
      <c r="DL115" s="3">
        <v>7.1240737763419402</v>
      </c>
      <c r="DM115" s="3">
        <v>-3.3557746365211649</v>
      </c>
      <c r="DN115" s="25"/>
      <c r="DO115" s="25"/>
      <c r="DP115" s="3">
        <v>0.13834406051531292</v>
      </c>
      <c r="DQ115" s="3">
        <v>3.9549241146671839</v>
      </c>
      <c r="DR115" s="3">
        <v>-2.4776563058828986</v>
      </c>
      <c r="DS115" s="3">
        <v>8.3960260221560166</v>
      </c>
      <c r="DT115" s="3">
        <v>5.2598902570605555</v>
      </c>
      <c r="DU115" s="3"/>
      <c r="DV115" s="3">
        <v>0.3125</v>
      </c>
      <c r="DW115" s="3">
        <v>0.3174627260410659</v>
      </c>
      <c r="DX115" s="3"/>
      <c r="DY115" s="3"/>
      <c r="DZ115" s="3"/>
      <c r="EA115" s="3"/>
      <c r="EB115" s="5">
        <f t="shared" si="7"/>
        <v>0.15304535208424397</v>
      </c>
      <c r="EC115" s="30">
        <f t="shared" si="8"/>
        <v>-0.16441737395682193</v>
      </c>
      <c r="ED115" s="30">
        <f t="shared" si="9"/>
        <v>0.15304535208424397</v>
      </c>
      <c r="EE115" s="31"/>
    </row>
    <row r="116" spans="1:141" s="2" customFormat="1">
      <c r="A116" s="4" t="s">
        <v>305</v>
      </c>
      <c r="B116" s="4" t="s">
        <v>40</v>
      </c>
      <c r="C116" s="2">
        <v>12</v>
      </c>
      <c r="D116" s="5">
        <v>54.61</v>
      </c>
      <c r="E116" s="5">
        <v>3.26</v>
      </c>
      <c r="F116" s="5">
        <v>10.93</v>
      </c>
      <c r="G116" s="5">
        <v>16.399999999999999</v>
      </c>
      <c r="H116" s="5"/>
      <c r="I116" s="5">
        <v>2.2599999999999998</v>
      </c>
      <c r="J116" s="5">
        <v>7.2</v>
      </c>
      <c r="K116" s="5">
        <v>3.31</v>
      </c>
      <c r="L116" s="5">
        <v>1.1399999999999999</v>
      </c>
      <c r="M116" s="5">
        <v>0.39</v>
      </c>
      <c r="N116" s="5"/>
      <c r="O116" s="5">
        <v>99.5</v>
      </c>
      <c r="P116" s="2">
        <v>8</v>
      </c>
      <c r="Q116" s="5">
        <v>0.09</v>
      </c>
      <c r="R116" s="5">
        <v>23.34</v>
      </c>
      <c r="S116" s="5">
        <v>1.92</v>
      </c>
      <c r="T116" s="5">
        <v>2.4</v>
      </c>
      <c r="U116" s="5">
        <v>0.17</v>
      </c>
      <c r="V116" s="5"/>
      <c r="W116" s="5">
        <v>67.97</v>
      </c>
      <c r="X116" s="5">
        <v>0.01</v>
      </c>
      <c r="Y116" s="5">
        <v>0.01</v>
      </c>
      <c r="Z116" s="5"/>
      <c r="AA116" s="5">
        <v>95.93</v>
      </c>
      <c r="AB116" s="2">
        <v>6</v>
      </c>
      <c r="AC116" s="2">
        <v>0.08</v>
      </c>
      <c r="AD116" s="2">
        <v>47.15</v>
      </c>
      <c r="AE116" s="2">
        <v>0.25</v>
      </c>
      <c r="AF116" s="2">
        <v>2.99</v>
      </c>
      <c r="AG116" s="2">
        <v>0.23</v>
      </c>
      <c r="AI116" s="2">
        <v>45.48</v>
      </c>
      <c r="AJ116" s="2">
        <v>0.01</v>
      </c>
      <c r="AK116" s="2">
        <v>0.01</v>
      </c>
      <c r="AM116" s="5">
        <v>96.240000000000009</v>
      </c>
      <c r="AO116" s="2">
        <v>1072</v>
      </c>
      <c r="AP116" s="11">
        <v>7.4341151544437416</v>
      </c>
      <c r="AQ116" s="2">
        <v>1</v>
      </c>
      <c r="AR116" s="5">
        <v>-0.14000000000000001</v>
      </c>
      <c r="AS116" s="5">
        <v>0.13</v>
      </c>
      <c r="AU116" s="5">
        <v>0.42883590645398362</v>
      </c>
      <c r="AV116" s="5">
        <v>4.1445121951219512</v>
      </c>
      <c r="AW116" s="5">
        <v>7.1595092024539886</v>
      </c>
      <c r="AX116" s="5">
        <v>0.57888216607101795</v>
      </c>
      <c r="AY116" s="5">
        <v>-0.23740982976684863</v>
      </c>
      <c r="AZ116" s="5">
        <v>-0.43039843813303652</v>
      </c>
      <c r="BA116" s="5" t="e">
        <v>#DIV/0!</v>
      </c>
      <c r="BB116" s="5"/>
      <c r="BC116" s="2">
        <v>0.42</v>
      </c>
      <c r="BD116" s="2">
        <v>0.11</v>
      </c>
      <c r="BE116" s="2">
        <v>0.13</v>
      </c>
      <c r="BF116" s="2">
        <v>0.28000000000000003</v>
      </c>
      <c r="BH116" s="2">
        <v>7.0000000000000007E-2</v>
      </c>
      <c r="BI116" s="2">
        <v>0.12</v>
      </c>
      <c r="BJ116" s="2">
        <v>0.09</v>
      </c>
      <c r="BK116" s="2">
        <v>0.06</v>
      </c>
      <c r="BL116" s="2">
        <v>0.12</v>
      </c>
      <c r="BM116" s="2">
        <v>0.04</v>
      </c>
      <c r="BN116" s="2">
        <v>0.21</v>
      </c>
      <c r="BO116" s="2">
        <v>7.0000000000000007E-2</v>
      </c>
      <c r="BP116" s="2">
        <v>7.0000000000000007E-2</v>
      </c>
      <c r="BQ116" s="2">
        <v>0.06</v>
      </c>
      <c r="BS116" s="2">
        <v>0.42</v>
      </c>
      <c r="BT116" s="2">
        <v>0.01</v>
      </c>
      <c r="BU116" s="2">
        <v>0.01</v>
      </c>
      <c r="BW116" s="2">
        <v>0.05</v>
      </c>
      <c r="BY116" s="2">
        <v>0.13</v>
      </c>
      <c r="BZ116" s="2">
        <v>0.7</v>
      </c>
      <c r="CA116" s="2">
        <v>0.05</v>
      </c>
      <c r="CB116" s="2">
        <v>0.1</v>
      </c>
      <c r="CC116" s="2">
        <v>0.05</v>
      </c>
      <c r="CE116" s="2">
        <v>0.44</v>
      </c>
      <c r="CF116" s="2">
        <v>0.01</v>
      </c>
      <c r="CG116" s="2">
        <v>0.02</v>
      </c>
      <c r="CI116" s="2">
        <v>0.04</v>
      </c>
      <c r="CJ116" s="1"/>
      <c r="CK116" s="1"/>
      <c r="CL116" s="1"/>
      <c r="CM116" s="1"/>
      <c r="CN116" s="1"/>
      <c r="CO116" s="1"/>
      <c r="CP116" s="1"/>
      <c r="CQ116" s="1"/>
      <c r="CR116" s="3">
        <v>0.10719469616727473</v>
      </c>
      <c r="CS116" s="3">
        <v>5.6072447587147994E-2</v>
      </c>
      <c r="CT116" s="3">
        <v>0.12838801711840228</v>
      </c>
      <c r="CU116" s="3">
        <v>5.340432397547596E-2</v>
      </c>
      <c r="CV116" s="3">
        <v>1.2101910828025477E-2</v>
      </c>
      <c r="CW116" s="3">
        <v>0.2499666995090517</v>
      </c>
      <c r="CX116" s="3">
        <v>1.2749597897297085E-3</v>
      </c>
      <c r="CY116" s="3">
        <v>6.8651680985445853E-4</v>
      </c>
      <c r="CZ116" s="3">
        <v>2.1398002853067048E-3</v>
      </c>
      <c r="DA116" s="3">
        <v>1.6048502139800285E-3</v>
      </c>
      <c r="DB116" s="3">
        <v>1.0699001426533524E-3</v>
      </c>
      <c r="DC116" s="3">
        <v>8.7702811157728048E-6</v>
      </c>
      <c r="DD116" s="3"/>
      <c r="DE116" s="3">
        <v>0.17795341391614794</v>
      </c>
      <c r="DF116" s="25"/>
      <c r="DG116" s="3">
        <v>3.5905478377355894E-2</v>
      </c>
      <c r="DH116" s="3">
        <v>-0.14881069300663904</v>
      </c>
      <c r="DI116" s="3">
        <v>0.10456278343225707</v>
      </c>
      <c r="DJ116" s="3">
        <v>-0.7486182102174479</v>
      </c>
      <c r="DK116" s="3">
        <v>1.82597396071364</v>
      </c>
      <c r="DL116" s="3">
        <v>7.3048688657327272</v>
      </c>
      <c r="DM116" s="3">
        <v>-3.1325900615639775</v>
      </c>
      <c r="DN116" s="25"/>
      <c r="DO116" s="25"/>
      <c r="DP116" s="3">
        <v>9.6507252529134044E-2</v>
      </c>
      <c r="DQ116" s="3">
        <v>3.8001692295267562</v>
      </c>
      <c r="DR116" s="3">
        <v>-2.4098211830656537</v>
      </c>
      <c r="DS116" s="3">
        <v>8.8615929131263975</v>
      </c>
      <c r="DT116" s="3">
        <v>5.6194482476812855</v>
      </c>
      <c r="DU116" s="3"/>
      <c r="DV116" s="3">
        <v>0.33437499999999998</v>
      </c>
      <c r="DW116" s="3">
        <v>0.31628402615447287</v>
      </c>
      <c r="DX116" s="3"/>
      <c r="DY116" s="3"/>
      <c r="DZ116" s="3"/>
      <c r="EA116" s="3"/>
      <c r="EB116" s="5">
        <f t="shared" si="7"/>
        <v>0.56039843813303647</v>
      </c>
      <c r="EC116" s="30">
        <f t="shared" si="8"/>
        <v>0.24411441197856359</v>
      </c>
      <c r="ED116" s="30">
        <f t="shared" si="9"/>
        <v>0.56039843813303647</v>
      </c>
      <c r="EF116" s="31"/>
    </row>
    <row r="117" spans="1:141" s="2" customFormat="1">
      <c r="A117" s="4" t="s">
        <v>305</v>
      </c>
      <c r="B117" s="4" t="s">
        <v>41</v>
      </c>
      <c r="C117" s="2">
        <v>11</v>
      </c>
      <c r="D117" s="5">
        <v>52.02</v>
      </c>
      <c r="E117" s="5">
        <v>3.62</v>
      </c>
      <c r="F117" s="5">
        <v>10.54</v>
      </c>
      <c r="G117" s="5">
        <v>17.899999999999999</v>
      </c>
      <c r="H117" s="5"/>
      <c r="I117" s="5">
        <v>2.68</v>
      </c>
      <c r="J117" s="5">
        <v>7.77</v>
      </c>
      <c r="K117" s="5">
        <v>3.03</v>
      </c>
      <c r="L117" s="5">
        <v>0.97</v>
      </c>
      <c r="M117" s="5">
        <v>0.75</v>
      </c>
      <c r="N117" s="5"/>
      <c r="O117" s="5">
        <v>99.280000000000015</v>
      </c>
      <c r="P117" s="2">
        <v>7</v>
      </c>
      <c r="Q117" s="5">
        <v>0.09</v>
      </c>
      <c r="R117" s="5">
        <v>24.11</v>
      </c>
      <c r="S117" s="5">
        <v>2.1</v>
      </c>
      <c r="T117" s="5">
        <v>2.56</v>
      </c>
      <c r="U117" s="5">
        <v>0.21</v>
      </c>
      <c r="V117" s="5"/>
      <c r="W117" s="5">
        <v>68.150000000000006</v>
      </c>
      <c r="X117" s="5">
        <v>0.01</v>
      </c>
      <c r="Y117" s="5">
        <v>0.02</v>
      </c>
      <c r="Z117" s="5"/>
      <c r="AA117" s="5">
        <v>97.28</v>
      </c>
      <c r="AB117" s="2">
        <v>6</v>
      </c>
      <c r="AC117" s="2">
        <v>0.06</v>
      </c>
      <c r="AD117" s="2">
        <v>49.25</v>
      </c>
      <c r="AE117" s="2">
        <v>0.27</v>
      </c>
      <c r="AF117" s="2">
        <v>3.08</v>
      </c>
      <c r="AG117" s="2">
        <v>0.23</v>
      </c>
      <c r="AI117" s="2">
        <v>45.04</v>
      </c>
      <c r="AJ117" s="2">
        <v>0.02</v>
      </c>
      <c r="AK117" s="2">
        <v>0.02</v>
      </c>
      <c r="AM117" s="5">
        <v>97.97</v>
      </c>
      <c r="AO117" s="2">
        <v>1072</v>
      </c>
      <c r="AP117" s="11">
        <v>7.4341151544437416</v>
      </c>
      <c r="AQ117" s="2">
        <v>1</v>
      </c>
      <c r="AR117" s="5">
        <v>-0.14000000000000001</v>
      </c>
      <c r="AS117" s="5">
        <v>-0.44</v>
      </c>
      <c r="AU117" s="5">
        <v>0.39121293395918694</v>
      </c>
      <c r="AV117" s="5">
        <v>3.8072625698324027</v>
      </c>
      <c r="AW117" s="5">
        <v>6.6602209944751376</v>
      </c>
      <c r="AX117" s="5">
        <v>0.57164207809180001</v>
      </c>
      <c r="AY117" s="5">
        <v>-0.24287581065348871</v>
      </c>
      <c r="AZ117" s="5">
        <v>-0.52190298376930566</v>
      </c>
      <c r="BA117" s="5" t="e">
        <v>#DIV/0!</v>
      </c>
      <c r="BB117" s="5"/>
      <c r="BC117" s="2">
        <v>0.37</v>
      </c>
      <c r="BD117" s="2">
        <v>0.15</v>
      </c>
      <c r="BE117" s="2">
        <v>0.14000000000000001</v>
      </c>
      <c r="BF117" s="2">
        <v>0.28000000000000003</v>
      </c>
      <c r="BH117" s="2">
        <v>0.08</v>
      </c>
      <c r="BI117" s="2">
        <v>0.16</v>
      </c>
      <c r="BJ117" s="2">
        <v>0.09</v>
      </c>
      <c r="BK117" s="2">
        <v>0.05</v>
      </c>
      <c r="BL117" s="2">
        <v>0.14000000000000001</v>
      </c>
      <c r="BM117" s="9">
        <v>0.04</v>
      </c>
      <c r="BN117" s="9">
        <v>0.24</v>
      </c>
      <c r="BO117" s="9">
        <v>0.06</v>
      </c>
      <c r="BP117" s="9">
        <v>0.08</v>
      </c>
      <c r="BQ117" s="9">
        <v>0.11</v>
      </c>
      <c r="BR117" s="9"/>
      <c r="BS117" s="9">
        <v>0.41</v>
      </c>
      <c r="BT117" s="9">
        <v>0.02</v>
      </c>
      <c r="BU117" s="2">
        <v>0.02</v>
      </c>
      <c r="BW117" s="2">
        <v>0.04</v>
      </c>
      <c r="BY117" s="1">
        <v>0.02</v>
      </c>
      <c r="BZ117" s="2">
        <v>0.32</v>
      </c>
      <c r="CA117" s="2">
        <v>0.04</v>
      </c>
      <c r="CB117" s="2">
        <v>0.04</v>
      </c>
      <c r="CC117" s="2">
        <v>0.03</v>
      </c>
      <c r="CE117" s="2">
        <v>0.37</v>
      </c>
      <c r="CF117" s="2">
        <v>0.03</v>
      </c>
      <c r="CG117" s="2">
        <v>0.02</v>
      </c>
      <c r="CI117" s="2">
        <v>0.01</v>
      </c>
      <c r="CR117" s="3">
        <v>0.10336981679808559</v>
      </c>
      <c r="CS117" s="3">
        <v>6.6492990944051616E-2</v>
      </c>
      <c r="CT117" s="3">
        <v>0.13855206847360912</v>
      </c>
      <c r="CU117" s="3">
        <v>4.8886737657308811E-2</v>
      </c>
      <c r="CV117" s="3">
        <v>1.0297239915074309E-2</v>
      </c>
      <c r="CW117" s="3">
        <v>0.26422903699004385</v>
      </c>
      <c r="CX117" s="3">
        <v>1.3730336197089171E-3</v>
      </c>
      <c r="CY117" s="3">
        <v>7.8459063983366678E-4</v>
      </c>
      <c r="CZ117" s="3">
        <v>2.8530670470756064E-3</v>
      </c>
      <c r="DA117" s="3">
        <v>1.6048502139800285E-3</v>
      </c>
      <c r="DB117" s="3">
        <v>8.9158345221112699E-4</v>
      </c>
      <c r="DC117" s="3">
        <v>1.2126039308791777E-5</v>
      </c>
      <c r="DD117" s="3"/>
      <c r="DE117" s="3">
        <v>0.16711106044167945</v>
      </c>
      <c r="DF117" s="25"/>
      <c r="DG117" s="3">
        <v>3.8134078478557688E-2</v>
      </c>
      <c r="DH117" s="3">
        <v>-0.14518644962646407</v>
      </c>
      <c r="DI117" s="3">
        <v>0.1077908522734843</v>
      </c>
      <c r="DJ117" s="3">
        <v>-0.7179108973242283</v>
      </c>
      <c r="DK117" s="3">
        <v>2.0077521907027127</v>
      </c>
      <c r="DL117" s="3">
        <v>7.5985297209343603</v>
      </c>
      <c r="DM117" s="3">
        <v>-2.9726431059028129</v>
      </c>
      <c r="DN117" s="25"/>
      <c r="DO117" s="25"/>
      <c r="DP117" s="3">
        <v>0.11946364222243767</v>
      </c>
      <c r="DQ117" s="3">
        <v>4.0800617771235226</v>
      </c>
      <c r="DR117" s="3">
        <v>-2.3410355539914574</v>
      </c>
      <c r="DS117" s="3">
        <v>10.429260954723887</v>
      </c>
      <c r="DT117" s="3">
        <v>5.9840443676018245</v>
      </c>
      <c r="DU117" s="3"/>
      <c r="DV117" s="3">
        <v>0.30624999999999997</v>
      </c>
      <c r="DW117" s="3">
        <v>0.35042850175964768</v>
      </c>
      <c r="DX117" s="3"/>
      <c r="DY117" s="3"/>
      <c r="DZ117" s="3"/>
      <c r="EA117" s="3"/>
      <c r="EB117" s="5">
        <f t="shared" si="7"/>
        <v>8.1902983769305659E-2</v>
      </c>
      <c r="EC117" s="30">
        <f t="shared" si="8"/>
        <v>-0.26852551799034202</v>
      </c>
      <c r="ED117" s="30">
        <f t="shared" si="9"/>
        <v>8.1902983769305659E-2</v>
      </c>
      <c r="EE117" s="31"/>
    </row>
    <row r="118" spans="1:141">
      <c r="A118" s="4" t="s">
        <v>305</v>
      </c>
      <c r="B118" s="4" t="s">
        <v>42</v>
      </c>
      <c r="C118" s="2">
        <v>10</v>
      </c>
      <c r="D118" s="5">
        <v>53.43</v>
      </c>
      <c r="E118" s="5">
        <v>3.22</v>
      </c>
      <c r="F118" s="5">
        <v>10.69</v>
      </c>
      <c r="G118" s="5">
        <v>17.399999999999999</v>
      </c>
      <c r="H118" s="5"/>
      <c r="I118" s="5">
        <v>2.11</v>
      </c>
      <c r="J118" s="5">
        <v>6.92</v>
      </c>
      <c r="K118" s="5">
        <v>3.31</v>
      </c>
      <c r="L118" s="5">
        <v>1.18</v>
      </c>
      <c r="M118" s="5">
        <v>0.06</v>
      </c>
      <c r="N118" s="5"/>
      <c r="O118" s="5">
        <v>98.320000000000022</v>
      </c>
      <c r="P118" s="2">
        <v>8</v>
      </c>
      <c r="Q118" s="5">
        <v>0.1</v>
      </c>
      <c r="R118" s="5">
        <v>26.82</v>
      </c>
      <c r="S118" s="5">
        <v>2.0099999999999998</v>
      </c>
      <c r="T118" s="5">
        <v>2.3199999999999998</v>
      </c>
      <c r="U118" s="5">
        <v>0.3</v>
      </c>
      <c r="V118" s="5"/>
      <c r="W118" s="5">
        <v>65.12</v>
      </c>
      <c r="X118" s="5">
        <v>0.01</v>
      </c>
      <c r="Y118" s="5">
        <v>0</v>
      </c>
      <c r="Z118" s="5"/>
      <c r="AA118" s="5">
        <v>96.720000000000013</v>
      </c>
      <c r="AB118" s="2">
        <v>8</v>
      </c>
      <c r="AC118" s="2">
        <v>0.06</v>
      </c>
      <c r="AD118" s="2">
        <v>50.71</v>
      </c>
      <c r="AE118" s="2">
        <v>0.2</v>
      </c>
      <c r="AF118" s="2">
        <v>2.76</v>
      </c>
      <c r="AG118" s="2">
        <v>0.22</v>
      </c>
      <c r="AH118" s="2"/>
      <c r="AI118" s="2">
        <v>44.85</v>
      </c>
      <c r="AJ118" s="2">
        <v>0.01</v>
      </c>
      <c r="AK118" s="2">
        <v>0.01</v>
      </c>
      <c r="AL118" s="2"/>
      <c r="AM118" s="5">
        <v>98.83</v>
      </c>
      <c r="AO118" s="2">
        <v>1072</v>
      </c>
      <c r="AP118" s="11">
        <v>7.4341151544437416</v>
      </c>
      <c r="AQ118" s="2">
        <v>1</v>
      </c>
      <c r="AR118" s="5">
        <v>-0.74</v>
      </c>
      <c r="AS118" s="5">
        <v>-1.19</v>
      </c>
      <c r="AT118" s="2"/>
      <c r="AU118" s="5">
        <v>0.43380625597258538</v>
      </c>
      <c r="AV118" s="5">
        <v>3.7425287356321846</v>
      </c>
      <c r="AW118" s="5">
        <v>8.329192546583851</v>
      </c>
      <c r="AX118" s="5">
        <v>0.44932671620938236</v>
      </c>
      <c r="AY118" s="5">
        <v>-0.34743775822120398</v>
      </c>
      <c r="AZ118" s="5">
        <v>-1.0365216678872338</v>
      </c>
      <c r="BA118" s="5" t="e">
        <v>#DIV/0!</v>
      </c>
      <c r="BB118" s="5"/>
      <c r="BC118" s="1">
        <v>0.45</v>
      </c>
      <c r="BD118" s="1">
        <v>0.12</v>
      </c>
      <c r="BE118" s="1">
        <v>0.14000000000000001</v>
      </c>
      <c r="BF118" s="1">
        <v>0.66</v>
      </c>
      <c r="BH118" s="1">
        <v>7.0000000000000007E-2</v>
      </c>
      <c r="BI118" s="1">
        <v>0.17</v>
      </c>
      <c r="BJ118" s="1">
        <v>0.11</v>
      </c>
      <c r="BK118" s="1">
        <v>0.06</v>
      </c>
      <c r="BL118" s="1">
        <v>7.0000000000000007E-2</v>
      </c>
      <c r="BM118" s="6">
        <v>0.04</v>
      </c>
      <c r="BN118" s="6">
        <v>0.06</v>
      </c>
      <c r="BO118" s="6">
        <v>7.0000000000000007E-2</v>
      </c>
      <c r="BP118" s="6">
        <v>0.09</v>
      </c>
      <c r="BQ118" s="6">
        <v>0.14000000000000001</v>
      </c>
      <c r="BR118" s="6"/>
      <c r="BS118" s="6">
        <v>0.97</v>
      </c>
      <c r="BT118" s="6">
        <v>0.02</v>
      </c>
      <c r="BU118" s="6">
        <v>0.01</v>
      </c>
      <c r="BV118" s="6"/>
      <c r="BW118" s="6">
        <v>0.05</v>
      </c>
      <c r="BY118" s="1">
        <v>0.09</v>
      </c>
      <c r="BZ118" s="1">
        <v>0.47</v>
      </c>
      <c r="CA118" s="1">
        <v>0.03</v>
      </c>
      <c r="CB118" s="1">
        <v>0.06</v>
      </c>
      <c r="CC118" s="1">
        <v>0.05</v>
      </c>
      <c r="CE118" s="1">
        <v>0.7</v>
      </c>
      <c r="CF118" s="1">
        <v>0.01</v>
      </c>
      <c r="CG118" s="1">
        <v>0.01</v>
      </c>
      <c r="CI118" s="1">
        <v>0.02</v>
      </c>
      <c r="CR118" s="3">
        <v>0.10484092424777372</v>
      </c>
      <c r="CS118" s="3">
        <v>5.2350824959682421E-2</v>
      </c>
      <c r="CT118" s="3">
        <v>0.12339514978601998</v>
      </c>
      <c r="CU118" s="3">
        <v>5.340432397547596E-2</v>
      </c>
      <c r="CV118" s="3">
        <v>1.2526539278131634E-2</v>
      </c>
      <c r="CW118" s="3">
        <v>0.24167683799931</v>
      </c>
      <c r="CX118" s="3">
        <v>1.3730336197089171E-3</v>
      </c>
      <c r="CY118" s="3">
        <v>6.8651680985445853E-4</v>
      </c>
      <c r="CZ118" s="3">
        <v>3.0313837375178319E-3</v>
      </c>
      <c r="DA118" s="3">
        <v>1.9614835948644793E-3</v>
      </c>
      <c r="DB118" s="3">
        <v>1.0699001426533524E-3</v>
      </c>
      <c r="DC118" s="3">
        <v>1.4652696902472467E-5</v>
      </c>
      <c r="DD118" s="3"/>
      <c r="DE118" s="3">
        <v>0.17938579107294458</v>
      </c>
      <c r="DF118" s="25"/>
      <c r="DG118" s="3">
        <v>3.7177645269330213E-2</v>
      </c>
      <c r="DH118" s="3">
        <v>-0.13913840574360828</v>
      </c>
      <c r="DI118" s="3">
        <v>9.0268764352676514E-2</v>
      </c>
      <c r="DJ118" s="3">
        <v>-0.75186591923564716</v>
      </c>
      <c r="DK118" s="3">
        <v>1.8630961352004665</v>
      </c>
      <c r="DL118" s="3">
        <v>7.7090388579388218</v>
      </c>
      <c r="DM118" s="3">
        <v>-3.3442292841096162</v>
      </c>
      <c r="DN118" s="25"/>
      <c r="DO118" s="25"/>
      <c r="DP118" s="3">
        <v>0.13422077046329473</v>
      </c>
      <c r="DQ118" s="3">
        <v>5.2571588122305792</v>
      </c>
      <c r="DR118" s="3">
        <v>-2.4182866066364448</v>
      </c>
      <c r="DS118" s="3">
        <v>12.118679110434055</v>
      </c>
      <c r="DT118" s="3">
        <v>5.5745775293504982</v>
      </c>
      <c r="DU118" s="3"/>
      <c r="DV118" s="3">
        <v>0.3</v>
      </c>
      <c r="DW118" s="3">
        <v>0.36539181480028299</v>
      </c>
      <c r="DX118" s="3"/>
      <c r="DY118" s="3"/>
      <c r="DZ118" s="3"/>
      <c r="EA118" s="3"/>
      <c r="EB118" s="5">
        <f t="shared" si="7"/>
        <v>-0.15347833211276618</v>
      </c>
      <c r="EC118" s="30">
        <f t="shared" si="8"/>
        <v>0.21191348268751681</v>
      </c>
      <c r="ED118" s="30">
        <f t="shared" si="9"/>
        <v>-0.15347833211276618</v>
      </c>
      <c r="EE118" s="29"/>
    </row>
    <row r="119" spans="1:141" ht="15" customHeight="1">
      <c r="A119" s="4" t="s">
        <v>306</v>
      </c>
      <c r="B119" s="4" t="s">
        <v>45</v>
      </c>
      <c r="C119" s="2">
        <v>9</v>
      </c>
      <c r="D119" s="5">
        <v>49.01</v>
      </c>
      <c r="E119" s="5">
        <v>4.55</v>
      </c>
      <c r="F119" s="5">
        <v>11.59</v>
      </c>
      <c r="G119" s="5">
        <v>17.46</v>
      </c>
      <c r="H119" s="5"/>
      <c r="I119" s="5">
        <v>4.2300000000000004</v>
      </c>
      <c r="J119" s="5">
        <v>8.7200000000000006</v>
      </c>
      <c r="K119" s="5">
        <v>2.95</v>
      </c>
      <c r="L119" s="5">
        <v>0.83</v>
      </c>
      <c r="M119" s="5"/>
      <c r="N119" s="5"/>
      <c r="O119" s="5">
        <v>99.339999999999989</v>
      </c>
      <c r="P119" s="2">
        <v>11</v>
      </c>
      <c r="Q119" s="5">
        <v>0.12</v>
      </c>
      <c r="R119" s="5">
        <v>24.51</v>
      </c>
      <c r="S119" s="5">
        <v>3.13</v>
      </c>
      <c r="T119" s="5">
        <v>4.17</v>
      </c>
      <c r="U119" s="5">
        <v>0.47</v>
      </c>
      <c r="V119" s="5"/>
      <c r="W119" s="5">
        <v>64.209999999999994</v>
      </c>
      <c r="X119" s="5">
        <v>0.11</v>
      </c>
      <c r="Y119" s="5">
        <v>0.02</v>
      </c>
      <c r="Z119" s="5"/>
      <c r="AA119" s="5">
        <v>96.739999999999981</v>
      </c>
      <c r="AB119" s="2">
        <v>5</v>
      </c>
      <c r="AC119" s="2">
        <v>0.02</v>
      </c>
      <c r="AD119" s="9">
        <v>49.01</v>
      </c>
      <c r="AE119" s="9">
        <v>0.46</v>
      </c>
      <c r="AF119" s="9">
        <v>5.39</v>
      </c>
      <c r="AG119" s="9">
        <v>0.56999999999999995</v>
      </c>
      <c r="AH119" s="2"/>
      <c r="AI119" s="9">
        <v>42.31</v>
      </c>
      <c r="AJ119" s="9">
        <v>0</v>
      </c>
      <c r="AK119" s="9">
        <v>0</v>
      </c>
      <c r="AL119" s="2"/>
      <c r="AM119" s="5">
        <v>97.76</v>
      </c>
      <c r="AN119" s="2"/>
      <c r="AO119" s="2">
        <v>1095</v>
      </c>
      <c r="AP119" s="11">
        <v>7.3091400796696266</v>
      </c>
      <c r="AQ119" s="2">
        <v>1</v>
      </c>
      <c r="AR119" s="5">
        <v>-0.27</v>
      </c>
      <c r="AS119" s="5">
        <v>0.02</v>
      </c>
      <c r="AT119" s="2"/>
      <c r="AU119" s="5">
        <v>0.35874371214466888</v>
      </c>
      <c r="AV119" s="5">
        <v>3.6775486827033212</v>
      </c>
      <c r="AW119" s="5">
        <v>5.3868131868131872</v>
      </c>
      <c r="AX119" s="5">
        <v>0.68269467589963728</v>
      </c>
      <c r="AY119" s="5">
        <v>-0.16577348404802195</v>
      </c>
      <c r="AZ119" s="5">
        <v>-9.2331480026706367E-2</v>
      </c>
      <c r="BA119" s="5" t="e">
        <v>#DIV/0!</v>
      </c>
      <c r="BB119" s="5"/>
      <c r="BC119" s="2">
        <v>0.85</v>
      </c>
      <c r="BD119" s="2">
        <v>0.36</v>
      </c>
      <c r="BE119" s="2">
        <v>0.09</v>
      </c>
      <c r="BF119" s="2">
        <v>0.71</v>
      </c>
      <c r="BG119" s="2"/>
      <c r="BH119" s="2">
        <v>0.25</v>
      </c>
      <c r="BI119" s="2">
        <v>0.23</v>
      </c>
      <c r="BJ119" s="2">
        <v>0.08</v>
      </c>
      <c r="BK119" s="2">
        <v>0.04</v>
      </c>
      <c r="BL119" s="2"/>
      <c r="BM119" s="9">
        <v>0.04</v>
      </c>
      <c r="BN119" s="9">
        <v>0.5</v>
      </c>
      <c r="BO119" s="9">
        <v>0.15</v>
      </c>
      <c r="BP119" s="9">
        <v>0.11</v>
      </c>
      <c r="BQ119" s="9">
        <v>7.0000000000000007E-2</v>
      </c>
      <c r="BR119" s="9"/>
      <c r="BS119" s="9">
        <v>0.47</v>
      </c>
      <c r="BT119" s="9">
        <v>0.06</v>
      </c>
      <c r="BU119" s="2">
        <v>0.01</v>
      </c>
      <c r="BV119" s="2"/>
      <c r="BW119" s="2"/>
      <c r="BX119" s="2"/>
      <c r="BY119" s="2">
        <v>0.02</v>
      </c>
      <c r="BZ119" s="2">
        <v>0.38</v>
      </c>
      <c r="CA119" s="2">
        <v>0.05</v>
      </c>
      <c r="CB119" s="2">
        <v>0.14000000000000001</v>
      </c>
      <c r="CC119" s="2">
        <v>0.08</v>
      </c>
      <c r="CD119" s="2"/>
      <c r="CE119" s="2">
        <v>0.59</v>
      </c>
      <c r="CF119" s="2">
        <v>0</v>
      </c>
      <c r="CG119" s="2">
        <v>0</v>
      </c>
      <c r="CH119" s="2"/>
      <c r="CI119" s="2"/>
      <c r="CR119" s="3">
        <v>0.11366756894590248</v>
      </c>
      <c r="CS119" s="3">
        <v>0.10494975809452922</v>
      </c>
      <c r="CT119" s="3">
        <v>0.15549215406562056</v>
      </c>
      <c r="CU119" s="3">
        <v>4.759599870926106E-2</v>
      </c>
      <c r="CV119" s="3">
        <v>8.8110403397027599E-3</v>
      </c>
      <c r="CW119" s="3">
        <v>0.31684895120911361</v>
      </c>
      <c r="CX119" s="3">
        <v>8.8266446981287514E-4</v>
      </c>
      <c r="CY119" s="3">
        <v>2.4518457494802086E-3</v>
      </c>
      <c r="CZ119" s="3">
        <v>4.101283880171184E-3</v>
      </c>
      <c r="DA119" s="3">
        <v>1.4265335235378032E-3</v>
      </c>
      <c r="DB119" s="3">
        <v>7.1326676176890159E-4</v>
      </c>
      <c r="DC119" s="3">
        <v>2.5375824412217641E-5</v>
      </c>
      <c r="DD119" s="3"/>
      <c r="DE119" s="3">
        <v>0.157753937476379</v>
      </c>
      <c r="DF119" s="25"/>
      <c r="DG119" s="3">
        <v>4.287473349342226E-2</v>
      </c>
      <c r="DH119" s="3">
        <v>-0.15767391967999103</v>
      </c>
      <c r="DI119" s="3">
        <v>0.11232095624694587</v>
      </c>
      <c r="DJ119" s="3">
        <v>-0.60505200826651495</v>
      </c>
      <c r="DK119" s="3">
        <v>2.1449950156923236</v>
      </c>
      <c r="DL119" s="3">
        <v>6.7697715504719227</v>
      </c>
      <c r="DM119" s="3">
        <v>-2.4286129763876683</v>
      </c>
      <c r="DN119" s="25"/>
      <c r="DO119" s="25"/>
      <c r="DP119" s="3">
        <v>0.25213733498505553</v>
      </c>
      <c r="DQ119" s="3">
        <v>3.1511650469579195</v>
      </c>
      <c r="DR119" s="3">
        <v>-2.2740713663542294</v>
      </c>
      <c r="DS119" s="3">
        <v>8.7838892788374903</v>
      </c>
      <c r="DT119" s="3">
        <v>6.3389859929786736</v>
      </c>
      <c r="DU119" s="3"/>
      <c r="DV119" s="3">
        <v>0.32187499999999997</v>
      </c>
      <c r="DW119" s="3">
        <v>0.40933358007168791</v>
      </c>
      <c r="DX119" s="3"/>
      <c r="DY119" s="3"/>
      <c r="DZ119" s="3"/>
      <c r="EA119" s="3"/>
      <c r="EB119" s="5">
        <f t="shared" si="7"/>
        <v>0.11233148002670637</v>
      </c>
      <c r="EC119" s="30">
        <f t="shared" si="8"/>
        <v>-0.29700210004498151</v>
      </c>
      <c r="ED119" s="30">
        <f t="shared" si="9"/>
        <v>0.11233148002670637</v>
      </c>
      <c r="EE119" s="29"/>
    </row>
    <row r="120" spans="1:141" ht="15" customHeight="1">
      <c r="A120" s="4" t="s">
        <v>306</v>
      </c>
      <c r="B120" s="4" t="s">
        <v>44</v>
      </c>
      <c r="C120" s="2">
        <v>16</v>
      </c>
      <c r="D120" s="5">
        <v>49.49</v>
      </c>
      <c r="E120" s="5">
        <v>4.6500000000000004</v>
      </c>
      <c r="F120" s="5">
        <v>11.28</v>
      </c>
      <c r="G120" s="5">
        <v>16.72</v>
      </c>
      <c r="H120" s="5"/>
      <c r="I120" s="5">
        <v>3.86</v>
      </c>
      <c r="J120" s="5">
        <v>8.6</v>
      </c>
      <c r="K120" s="5">
        <v>3.03</v>
      </c>
      <c r="L120" s="5">
        <v>0.78</v>
      </c>
      <c r="M120" s="5"/>
      <c r="N120" s="5"/>
      <c r="O120" s="5">
        <v>98.41</v>
      </c>
      <c r="P120" s="2">
        <v>12</v>
      </c>
      <c r="Q120" s="5">
        <v>0.14000000000000001</v>
      </c>
      <c r="R120" s="5">
        <v>22.15</v>
      </c>
      <c r="S120" s="5">
        <v>3.24</v>
      </c>
      <c r="T120" s="5">
        <v>3.79</v>
      </c>
      <c r="U120" s="5">
        <v>0.44</v>
      </c>
      <c r="V120" s="5"/>
      <c r="W120" s="5">
        <v>67.12</v>
      </c>
      <c r="X120" s="5">
        <v>7.0000000000000007E-2</v>
      </c>
      <c r="Y120" s="5">
        <v>0.01</v>
      </c>
      <c r="Z120" s="5"/>
      <c r="AA120" s="5">
        <v>96.960000000000008</v>
      </c>
      <c r="AB120" s="2">
        <v>5</v>
      </c>
      <c r="AC120" s="2">
        <v>0.04</v>
      </c>
      <c r="AD120" s="9">
        <v>48.83</v>
      </c>
      <c r="AE120" s="9">
        <v>0.47</v>
      </c>
      <c r="AF120" s="9">
        <v>5.08</v>
      </c>
      <c r="AG120" s="9">
        <v>0.35</v>
      </c>
      <c r="AH120" s="2"/>
      <c r="AI120" s="9">
        <v>42.95</v>
      </c>
      <c r="AJ120" s="9">
        <v>0</v>
      </c>
      <c r="AK120" s="9">
        <v>0</v>
      </c>
      <c r="AL120" s="2"/>
      <c r="AM120" s="5">
        <v>97.72</v>
      </c>
      <c r="AN120" s="2"/>
      <c r="AO120" s="2">
        <v>1096</v>
      </c>
      <c r="AP120" s="11">
        <v>7.3038016287477623</v>
      </c>
      <c r="AQ120" s="2">
        <v>1</v>
      </c>
      <c r="AR120" s="5">
        <v>-0.02</v>
      </c>
      <c r="AS120" s="5">
        <v>0.04</v>
      </c>
      <c r="AT120" s="2"/>
      <c r="AU120" s="5">
        <v>0.36118581939823752</v>
      </c>
      <c r="AV120" s="5">
        <v>4.0143540669856463</v>
      </c>
      <c r="AW120" s="5">
        <v>4.7634408602150531</v>
      </c>
      <c r="AX120" s="5">
        <v>0.84274250164709974</v>
      </c>
      <c r="AY120" s="5">
        <v>-7.4305102951488039E-2</v>
      </c>
      <c r="AZ120" s="5">
        <v>0.48743345511699032</v>
      </c>
      <c r="BA120" s="5" t="e">
        <v>#DIV/0!</v>
      </c>
      <c r="BB120" s="5"/>
      <c r="BC120" s="2">
        <v>0.5</v>
      </c>
      <c r="BD120" s="2">
        <v>0.4</v>
      </c>
      <c r="BE120" s="2">
        <v>0.18</v>
      </c>
      <c r="BF120" s="2">
        <v>0.5</v>
      </c>
      <c r="BG120" s="2"/>
      <c r="BH120" s="2">
        <v>0.2</v>
      </c>
      <c r="BI120" s="2">
        <v>0.11</v>
      </c>
      <c r="BJ120" s="2">
        <v>0.09</v>
      </c>
      <c r="BK120" s="2">
        <v>7.0000000000000007E-2</v>
      </c>
      <c r="BL120" s="2"/>
      <c r="BM120" s="2">
        <v>0.04</v>
      </c>
      <c r="BN120" s="2">
        <v>0.49</v>
      </c>
      <c r="BO120" s="2">
        <v>0.15</v>
      </c>
      <c r="BP120" s="2">
        <v>0.17</v>
      </c>
      <c r="BQ120" s="2">
        <v>7.0000000000000007E-2</v>
      </c>
      <c r="BR120" s="2"/>
      <c r="BS120" s="2">
        <v>0.5</v>
      </c>
      <c r="BT120" s="2">
        <v>0.04</v>
      </c>
      <c r="BU120" s="2">
        <v>0.01</v>
      </c>
      <c r="BV120" s="2"/>
      <c r="BW120" s="2"/>
      <c r="BX120" s="2"/>
      <c r="BY120" s="2">
        <v>0.03</v>
      </c>
      <c r="BZ120" s="2">
        <v>0.45</v>
      </c>
      <c r="CA120" s="2">
        <v>0.06</v>
      </c>
      <c r="CB120" s="2">
        <v>0.12</v>
      </c>
      <c r="CC120" s="2">
        <v>0.05</v>
      </c>
      <c r="CD120" s="2"/>
      <c r="CE120" s="2">
        <v>0.52</v>
      </c>
      <c r="CF120" s="2">
        <v>0</v>
      </c>
      <c r="CG120" s="2">
        <v>0</v>
      </c>
      <c r="CH120" s="2"/>
      <c r="CI120" s="2"/>
      <c r="CR120" s="3">
        <v>0.11062728021654701</v>
      </c>
      <c r="CS120" s="3">
        <v>9.5769755613447458E-2</v>
      </c>
      <c r="CT120" s="3">
        <v>0.15335235378031384</v>
      </c>
      <c r="CU120" s="3">
        <v>4.8886737657308811E-2</v>
      </c>
      <c r="CV120" s="3">
        <v>8.2802547770700636E-3</v>
      </c>
      <c r="CW120" s="3">
        <v>0.30628910182814018</v>
      </c>
      <c r="CX120" s="3">
        <v>1.7653289396257503E-3</v>
      </c>
      <c r="CY120" s="3">
        <v>1.9614765995841672E-3</v>
      </c>
      <c r="CZ120" s="3">
        <v>1.9614835948644793E-3</v>
      </c>
      <c r="DA120" s="3">
        <v>1.6048502139800285E-3</v>
      </c>
      <c r="DB120" s="3">
        <v>1.2482168330955779E-3</v>
      </c>
      <c r="DC120" s="3">
        <v>1.1828397815373644E-5</v>
      </c>
      <c r="DD120" s="3"/>
      <c r="DE120" s="3">
        <v>0.15845771467179906</v>
      </c>
      <c r="DF120" s="25"/>
      <c r="DG120" s="3">
        <v>4.0833722718659461E-2</v>
      </c>
      <c r="DH120" s="3">
        <v>-0.16392102086581478</v>
      </c>
      <c r="DI120" s="3">
        <v>0.1237363191366331</v>
      </c>
      <c r="DJ120" s="3">
        <v>-0.58941063846804798</v>
      </c>
      <c r="DK120" s="3">
        <v>2.0784705652600537</v>
      </c>
      <c r="DL120" s="3">
        <v>6.7859762324364068</v>
      </c>
      <c r="DM120" s="3">
        <v>-2.4509983859295081</v>
      </c>
      <c r="DN120" s="25"/>
      <c r="DO120" s="25"/>
      <c r="DP120" s="3">
        <v>0.25795108038693104</v>
      </c>
      <c r="DQ120" s="3">
        <v>1.8239253952834957</v>
      </c>
      <c r="DR120" s="3">
        <v>-2.2793829896280728</v>
      </c>
      <c r="DS120" s="3">
        <v>5.0498255948206694</v>
      </c>
      <c r="DT120" s="3">
        <v>6.3108318965171302</v>
      </c>
      <c r="DU120" s="3"/>
      <c r="DV120" s="3">
        <v>0.32500000000000001</v>
      </c>
      <c r="DW120" s="3">
        <v>0.38881726519658383</v>
      </c>
      <c r="DX120" s="3"/>
      <c r="DY120" s="3"/>
      <c r="DZ120" s="3"/>
      <c r="EA120" s="3"/>
      <c r="EB120" s="5">
        <f t="shared" si="7"/>
        <v>-0.44743345511699034</v>
      </c>
      <c r="EC120" s="30">
        <f t="shared" si="8"/>
        <v>-5.8616189920406514E-2</v>
      </c>
      <c r="ED120" s="30">
        <f t="shared" si="9"/>
        <v>-0.44743345511699034</v>
      </c>
      <c r="EF120" s="29"/>
    </row>
    <row r="121" spans="1:141" ht="15" customHeight="1">
      <c r="A121" s="4" t="s">
        <v>306</v>
      </c>
      <c r="B121" s="4" t="s">
        <v>46</v>
      </c>
      <c r="C121" s="2">
        <v>15</v>
      </c>
      <c r="D121" s="5">
        <v>64.27</v>
      </c>
      <c r="E121" s="5">
        <v>2.0299999999999998</v>
      </c>
      <c r="F121" s="5">
        <v>12.08</v>
      </c>
      <c r="G121" s="5">
        <v>9.58</v>
      </c>
      <c r="H121" s="5"/>
      <c r="I121" s="5">
        <v>1.23</v>
      </c>
      <c r="J121" s="5">
        <v>1.23</v>
      </c>
      <c r="K121" s="5">
        <v>4.3099999999999996</v>
      </c>
      <c r="L121" s="5">
        <v>3.55</v>
      </c>
      <c r="M121" s="5"/>
      <c r="N121" s="5"/>
      <c r="O121" s="5">
        <v>98.28</v>
      </c>
      <c r="P121" s="2">
        <v>14</v>
      </c>
      <c r="Q121" s="5">
        <v>0.17</v>
      </c>
      <c r="R121" s="5">
        <v>24.24</v>
      </c>
      <c r="S121" s="5">
        <v>1.88</v>
      </c>
      <c r="T121" s="5">
        <v>2.09</v>
      </c>
      <c r="U121" s="5">
        <v>0.32</v>
      </c>
      <c r="V121" s="5"/>
      <c r="W121" s="5">
        <v>67.290000000000006</v>
      </c>
      <c r="X121" s="5">
        <v>7.0000000000000007E-2</v>
      </c>
      <c r="Y121" s="5">
        <v>0.02</v>
      </c>
      <c r="Z121" s="5"/>
      <c r="AA121" s="5">
        <v>96.08</v>
      </c>
      <c r="AB121" s="2">
        <v>5</v>
      </c>
      <c r="AC121" s="2">
        <v>0.02</v>
      </c>
      <c r="AD121" s="9">
        <v>47.9</v>
      </c>
      <c r="AE121" s="9">
        <v>0.43</v>
      </c>
      <c r="AF121" s="9">
        <v>2.5099999999999998</v>
      </c>
      <c r="AG121" s="9">
        <v>0.3</v>
      </c>
      <c r="AH121" s="2"/>
      <c r="AI121" s="9">
        <v>46.2</v>
      </c>
      <c r="AJ121" s="9">
        <v>0</v>
      </c>
      <c r="AK121" s="9">
        <v>0</v>
      </c>
      <c r="AL121" s="2"/>
      <c r="AM121" s="5">
        <v>97.36</v>
      </c>
      <c r="AN121" s="2"/>
      <c r="AO121" s="2">
        <v>1057</v>
      </c>
      <c r="AP121" s="11">
        <v>7.5179491034845691</v>
      </c>
      <c r="AQ121" s="2">
        <v>1</v>
      </c>
      <c r="AR121" s="5">
        <v>-0.06</v>
      </c>
      <c r="AS121" s="5">
        <v>-0.05</v>
      </c>
      <c r="AT121" s="2"/>
      <c r="AU121" s="5">
        <v>0.74196641724279766</v>
      </c>
      <c r="AV121" s="5">
        <v>7.0240083507306892</v>
      </c>
      <c r="AW121" s="5">
        <v>11.94088669950739</v>
      </c>
      <c r="AX121" s="5">
        <v>0.58823172244155519</v>
      </c>
      <c r="AY121" s="5">
        <v>-0.23045155835694994</v>
      </c>
      <c r="AZ121" s="5">
        <v>-9.9539439506794863E-2</v>
      </c>
      <c r="BA121" s="5" t="e">
        <v>#DIV/0!</v>
      </c>
      <c r="BB121" s="5"/>
      <c r="BC121" s="2">
        <v>0.4</v>
      </c>
      <c r="BD121" s="2">
        <v>0.11</v>
      </c>
      <c r="BE121" s="2">
        <v>0.12</v>
      </c>
      <c r="BF121" s="2">
        <v>0.3</v>
      </c>
      <c r="BG121" s="2"/>
      <c r="BH121" s="2">
        <v>0.09</v>
      </c>
      <c r="BI121" s="2">
        <v>0.02</v>
      </c>
      <c r="BJ121" s="2">
        <v>7.0000000000000007E-2</v>
      </c>
      <c r="BK121" s="2">
        <v>0.04</v>
      </c>
      <c r="BL121" s="2"/>
      <c r="BM121" s="9">
        <v>7.0000000000000007E-2</v>
      </c>
      <c r="BN121" s="9">
        <v>0.41</v>
      </c>
      <c r="BO121" s="9">
        <v>0.09</v>
      </c>
      <c r="BP121" s="9">
        <v>0.09</v>
      </c>
      <c r="BQ121" s="9">
        <v>0.08</v>
      </c>
      <c r="BR121" s="9"/>
      <c r="BS121" s="9">
        <v>0.51</v>
      </c>
      <c r="BT121" s="9">
        <v>0.02</v>
      </c>
      <c r="BU121" s="2">
        <v>0.01</v>
      </c>
      <c r="BV121" s="2"/>
      <c r="BW121" s="2"/>
      <c r="BX121" s="2"/>
      <c r="BY121" s="2">
        <v>0.01</v>
      </c>
      <c r="BZ121" s="2">
        <v>0.54</v>
      </c>
      <c r="CA121" s="2">
        <v>7.0000000000000007E-2</v>
      </c>
      <c r="CB121" s="2">
        <v>0.08</v>
      </c>
      <c r="CC121" s="2">
        <v>0.05</v>
      </c>
      <c r="CD121" s="2"/>
      <c r="CE121" s="2">
        <v>0.35</v>
      </c>
      <c r="CF121" s="2">
        <v>0</v>
      </c>
      <c r="CG121" s="2">
        <v>0</v>
      </c>
      <c r="CH121" s="2"/>
      <c r="CI121" s="2"/>
      <c r="CR121" s="3">
        <v>0.11847318661488368</v>
      </c>
      <c r="CS121" s="3">
        <v>3.0517305545217716E-2</v>
      </c>
      <c r="CT121" s="3">
        <v>2.1932952924393723E-2</v>
      </c>
      <c r="CU121" s="3">
        <v>6.9538560826072918E-2</v>
      </c>
      <c r="CV121" s="3">
        <v>3.7685774946921442E-2</v>
      </c>
      <c r="CW121" s="3">
        <v>0.1596745942426058</v>
      </c>
      <c r="CX121" s="3">
        <v>1.1768859597505001E-3</v>
      </c>
      <c r="CY121" s="3">
        <v>8.8266446981287514E-4</v>
      </c>
      <c r="CZ121" s="3">
        <v>3.566333808844508E-4</v>
      </c>
      <c r="DA121" s="3">
        <v>1.2482168330955779E-3</v>
      </c>
      <c r="DB121" s="3">
        <v>7.1326676176890159E-4</v>
      </c>
      <c r="DC121" s="3">
        <v>2.9730786704985664E-6</v>
      </c>
      <c r="DD121" s="3"/>
      <c r="DE121" s="3">
        <v>0.26819273995777704</v>
      </c>
      <c r="DF121" s="25"/>
      <c r="DG121" s="3">
        <v>2.4065049857641605E-2</v>
      </c>
      <c r="DH121" s="3">
        <v>-0.16903311116082503</v>
      </c>
      <c r="DI121" s="3">
        <v>6.6804340136992726E-2</v>
      </c>
      <c r="DJ121" s="3">
        <v>-0.79770305661118401</v>
      </c>
      <c r="DK121" s="3">
        <v>1.0139570426063786</v>
      </c>
      <c r="DL121" s="3">
        <v>6.350146354941077</v>
      </c>
      <c r="DM121" s="3">
        <v>-4.7115953399430417</v>
      </c>
      <c r="DN121" s="25"/>
      <c r="DO121" s="25"/>
      <c r="DP121" s="3">
        <v>0.10596119612426066</v>
      </c>
      <c r="DQ121" s="3">
        <v>2.3800809725356742</v>
      </c>
      <c r="DR121" s="3">
        <v>-2.7665417690262952</v>
      </c>
      <c r="DS121" s="3">
        <v>3.2078014816091436</v>
      </c>
      <c r="DT121" s="3">
        <v>3.7286617085810567</v>
      </c>
      <c r="DU121" s="3"/>
      <c r="DV121" s="3">
        <v>0.31874999999999998</v>
      </c>
      <c r="DW121" s="3">
        <v>0.21861154033323932</v>
      </c>
      <c r="DX121" s="3"/>
      <c r="DY121" s="3"/>
      <c r="DZ121" s="3"/>
      <c r="EA121" s="3"/>
      <c r="EB121" s="5">
        <f t="shared" si="7"/>
        <v>4.9539439506794861E-2</v>
      </c>
      <c r="EC121" s="30">
        <f t="shared" si="8"/>
        <v>-0.16907210082644447</v>
      </c>
      <c r="ED121" s="30">
        <f t="shared" si="9"/>
        <v>4.9539439506794861E-2</v>
      </c>
      <c r="EE121" s="29"/>
    </row>
    <row r="122" spans="1:141" ht="15" customHeight="1">
      <c r="A122" s="4" t="s">
        <v>306</v>
      </c>
      <c r="B122" s="4" t="s">
        <v>37</v>
      </c>
      <c r="C122" s="2">
        <v>9</v>
      </c>
      <c r="D122" s="5">
        <v>62.79</v>
      </c>
      <c r="E122" s="5">
        <v>2.52</v>
      </c>
      <c r="F122" s="5">
        <v>11.9</v>
      </c>
      <c r="G122" s="5">
        <v>9.34</v>
      </c>
      <c r="H122" s="5"/>
      <c r="I122" s="5">
        <v>1.44</v>
      </c>
      <c r="J122" s="5">
        <v>5.22</v>
      </c>
      <c r="K122" s="5">
        <v>3.26</v>
      </c>
      <c r="L122" s="5">
        <v>1.53</v>
      </c>
      <c r="M122" s="5"/>
      <c r="N122" s="5"/>
      <c r="O122" s="5">
        <v>98.000000000000014</v>
      </c>
      <c r="P122" s="2">
        <v>7</v>
      </c>
      <c r="Q122" s="5">
        <v>0.11</v>
      </c>
      <c r="R122" s="5">
        <v>20.69</v>
      </c>
      <c r="S122" s="5">
        <v>1.88</v>
      </c>
      <c r="T122" s="5">
        <v>2.36</v>
      </c>
      <c r="U122" s="5">
        <v>0.16</v>
      </c>
      <c r="V122" s="5"/>
      <c r="W122" s="5">
        <v>69.81</v>
      </c>
      <c r="X122" s="5">
        <v>0.02</v>
      </c>
      <c r="Y122" s="5">
        <v>0.01</v>
      </c>
      <c r="Z122" s="5"/>
      <c r="AA122" s="5">
        <v>95.04</v>
      </c>
      <c r="AB122" s="2">
        <v>9</v>
      </c>
      <c r="AC122" s="2">
        <v>0.05</v>
      </c>
      <c r="AD122" s="9">
        <v>47.28</v>
      </c>
      <c r="AE122" s="9">
        <v>0.28999999999999998</v>
      </c>
      <c r="AF122" s="9">
        <v>2.96</v>
      </c>
      <c r="AG122" s="9">
        <v>0.24</v>
      </c>
      <c r="AH122" s="9"/>
      <c r="AI122" s="9">
        <v>46.29</v>
      </c>
      <c r="AJ122" s="9">
        <v>0.02</v>
      </c>
      <c r="AK122" s="9">
        <v>0.02</v>
      </c>
      <c r="AL122" s="9"/>
      <c r="AM122" s="5">
        <v>97.149999999999991</v>
      </c>
      <c r="AN122" s="2"/>
      <c r="AO122" s="2">
        <v>1072</v>
      </c>
      <c r="AP122" s="11">
        <v>7.4341151544437416</v>
      </c>
      <c r="AQ122" s="2">
        <v>1</v>
      </c>
      <c r="AR122" s="5">
        <v>0.89</v>
      </c>
      <c r="AS122" s="5">
        <v>0.23</v>
      </c>
      <c r="AT122" s="2"/>
      <c r="AU122" s="5">
        <v>0.59048175961580673</v>
      </c>
      <c r="AV122" s="5">
        <v>7.4743040685224846</v>
      </c>
      <c r="AW122" s="5">
        <v>8.2103174603174605</v>
      </c>
      <c r="AX122" s="5">
        <v>0.91035506296165591</v>
      </c>
      <c r="AY122" s="5">
        <v>-4.078918810789145E-2</v>
      </c>
      <c r="AZ122" s="5">
        <v>0.63327962676530669</v>
      </c>
      <c r="BA122" s="5" t="e">
        <v>#DIV/0!</v>
      </c>
      <c r="BB122" s="5"/>
      <c r="BC122" s="2">
        <v>0.73</v>
      </c>
      <c r="BD122" s="2">
        <v>0.17</v>
      </c>
      <c r="BE122" s="2">
        <v>0.17</v>
      </c>
      <c r="BF122" s="2">
        <v>0.32</v>
      </c>
      <c r="BG122" s="2"/>
      <c r="BH122" s="2">
        <v>0.06</v>
      </c>
      <c r="BI122" s="2">
        <v>0.26</v>
      </c>
      <c r="BJ122" s="2">
        <v>0.26</v>
      </c>
      <c r="BK122" s="2">
        <v>7.0000000000000007E-2</v>
      </c>
      <c r="BL122" s="2"/>
      <c r="BM122" s="5">
        <v>0.04</v>
      </c>
      <c r="BN122" s="5">
        <v>0.28000000000000003</v>
      </c>
      <c r="BO122" s="5">
        <v>0.08</v>
      </c>
      <c r="BP122" s="5">
        <v>0.06</v>
      </c>
      <c r="BQ122" s="5">
        <v>0.06</v>
      </c>
      <c r="BR122" s="5"/>
      <c r="BS122" s="5">
        <v>0.85</v>
      </c>
      <c r="BT122" s="5">
        <v>0.02</v>
      </c>
      <c r="BU122" s="5">
        <v>0.01</v>
      </c>
      <c r="BV122" s="5"/>
      <c r="BW122" s="2"/>
      <c r="BX122" s="2"/>
      <c r="BY122" s="2">
        <v>0.03</v>
      </c>
      <c r="BZ122" s="2">
        <v>0.56999999999999995</v>
      </c>
      <c r="CA122" s="2">
        <v>0.04</v>
      </c>
      <c r="CB122" s="2">
        <v>0.12</v>
      </c>
      <c r="CC122" s="2">
        <v>0.08</v>
      </c>
      <c r="CD122" s="2"/>
      <c r="CE122" s="2">
        <v>0.38</v>
      </c>
      <c r="CF122" s="2">
        <v>0.03</v>
      </c>
      <c r="CG122" s="2">
        <v>0.02</v>
      </c>
      <c r="CH122" s="2"/>
      <c r="CI122" s="2"/>
      <c r="CR122" s="3">
        <v>0.11670785767525794</v>
      </c>
      <c r="CS122" s="3">
        <v>3.5727577223669517E-2</v>
      </c>
      <c r="CT122" s="3">
        <v>9.3081312410841652E-2</v>
      </c>
      <c r="CU122" s="3">
        <v>5.2597612132946107E-2</v>
      </c>
      <c r="CV122" s="3">
        <v>1.6242038216560509E-2</v>
      </c>
      <c r="CW122" s="3">
        <v>0.1976485399840178</v>
      </c>
      <c r="CX122" s="3">
        <v>1.6672551096465421E-3</v>
      </c>
      <c r="CY122" s="3">
        <v>5.8844297987525006E-4</v>
      </c>
      <c r="CZ122" s="3">
        <v>4.6362339514978606E-3</v>
      </c>
      <c r="DA122" s="3">
        <v>4.6362339514978606E-3</v>
      </c>
      <c r="DB122" s="3">
        <v>1.2482168330955779E-3</v>
      </c>
      <c r="DC122" s="3">
        <v>4.4893640909030551E-5</v>
      </c>
      <c r="DD122" s="3"/>
      <c r="DE122" s="3">
        <v>0.22453722591837375</v>
      </c>
      <c r="DF122" s="25"/>
      <c r="DG122" s="3">
        <v>2.7706286483011322E-2</v>
      </c>
      <c r="DH122" s="3">
        <v>-0.20708520978362099</v>
      </c>
      <c r="DI122" s="3">
        <v>9.3483608476511368E-2</v>
      </c>
      <c r="DJ122" s="3">
        <v>-0.76753010292818269</v>
      </c>
      <c r="DK122" s="3">
        <v>1.2126895875438086</v>
      </c>
      <c r="DL122" s="3">
        <v>6.1355858618630261</v>
      </c>
      <c r="DM122" s="3">
        <v>-3.6229515359867452</v>
      </c>
      <c r="DN122" s="25"/>
      <c r="DO122" s="25"/>
      <c r="DP122" s="3">
        <v>0.15086700581908527</v>
      </c>
      <c r="DQ122" s="3">
        <v>0.72424499320698565</v>
      </c>
      <c r="DR122" s="3">
        <v>-2.6297722224040707</v>
      </c>
      <c r="DS122" s="3">
        <v>1.2265323719367915</v>
      </c>
      <c r="DT122" s="3">
        <v>4.4536045010350804</v>
      </c>
      <c r="DU122" s="3"/>
      <c r="DV122" s="3">
        <v>0.35</v>
      </c>
      <c r="DW122" s="3">
        <v>0.2552160923978945</v>
      </c>
      <c r="DX122" s="3"/>
      <c r="DY122" s="3"/>
      <c r="DZ122" s="3"/>
      <c r="EA122" s="3"/>
      <c r="EB122" s="5">
        <f t="shared" si="7"/>
        <v>-0.40327962676530671</v>
      </c>
      <c r="EC122" s="30">
        <f t="shared" si="8"/>
        <v>-0.14806353436741221</v>
      </c>
      <c r="ED122" s="30">
        <f t="shared" si="9"/>
        <v>-0.40327962676530671</v>
      </c>
      <c r="EF122" s="29"/>
    </row>
    <row r="123" spans="1:141">
      <c r="A123" s="19" t="s">
        <v>282</v>
      </c>
      <c r="B123" s="4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2"/>
      <c r="AC123" s="2"/>
      <c r="AD123" s="9"/>
      <c r="AE123" s="9"/>
      <c r="AF123" s="9"/>
      <c r="AG123" s="2"/>
      <c r="AH123" s="9"/>
      <c r="AI123" s="9"/>
      <c r="AJ123" s="2"/>
      <c r="AK123" s="2"/>
      <c r="AL123" s="9"/>
      <c r="AM123" s="5"/>
      <c r="AN123" s="9"/>
      <c r="AO123" s="2"/>
      <c r="AP123" s="11"/>
      <c r="AQ123" s="15"/>
      <c r="AR123" s="11"/>
      <c r="AS123" s="11"/>
      <c r="AT123" s="11"/>
      <c r="AU123" s="5"/>
      <c r="AV123" s="5"/>
      <c r="AW123" s="5"/>
      <c r="AX123" s="5"/>
      <c r="AY123" s="5"/>
      <c r="AZ123" s="5"/>
      <c r="BA123" s="5"/>
      <c r="BB123" s="5"/>
      <c r="EC123" s="30"/>
      <c r="ED123" s="30"/>
    </row>
    <row r="124" spans="1:141">
      <c r="A124" s="4" t="s">
        <v>295</v>
      </c>
      <c r="B124" s="7" t="s">
        <v>59</v>
      </c>
      <c r="C124" s="1">
        <v>5</v>
      </c>
      <c r="D124" s="1">
        <v>60.18</v>
      </c>
      <c r="E124" s="1">
        <v>0.98</v>
      </c>
      <c r="F124" s="1">
        <v>16.75</v>
      </c>
      <c r="G124" s="1">
        <v>7.58</v>
      </c>
      <c r="H124" s="1">
        <v>0.28000000000000003</v>
      </c>
      <c r="I124" s="1">
        <v>2.2000000000000002</v>
      </c>
      <c r="J124" s="1">
        <v>5.74</v>
      </c>
      <c r="K124" s="1">
        <v>4.46</v>
      </c>
      <c r="L124" s="1">
        <v>1.52</v>
      </c>
      <c r="M124" s="1">
        <v>0.32</v>
      </c>
      <c r="O124" s="5">
        <v>99.689999999999984</v>
      </c>
      <c r="P124" s="27">
        <v>3</v>
      </c>
      <c r="Q124" s="3">
        <v>0.23</v>
      </c>
      <c r="R124" s="3">
        <v>12.02</v>
      </c>
      <c r="S124" s="3">
        <v>3.7</v>
      </c>
      <c r="T124" s="3">
        <v>3.07</v>
      </c>
      <c r="U124" s="3">
        <v>0.15</v>
      </c>
      <c r="V124" s="3">
        <v>0.48</v>
      </c>
      <c r="W124" s="3">
        <v>74.349999999999994</v>
      </c>
      <c r="X124" s="3">
        <v>0</v>
      </c>
      <c r="Y124" s="3">
        <v>0.01</v>
      </c>
      <c r="AA124" s="5">
        <v>94.01</v>
      </c>
      <c r="AI124" s="3"/>
      <c r="AJ124" s="5"/>
      <c r="AO124" s="1">
        <v>975</v>
      </c>
      <c r="AP124" s="11">
        <v>8.0118575491727757</v>
      </c>
      <c r="AQ124" s="1">
        <v>2000</v>
      </c>
      <c r="AR124" s="1">
        <v>2.2400000000000002</v>
      </c>
      <c r="AU124" s="5">
        <v>0.6704167636221986</v>
      </c>
      <c r="AV124" s="5">
        <v>9.808707124010553</v>
      </c>
      <c r="AW124" s="5">
        <v>12.26530612244898</v>
      </c>
      <c r="AX124" s="5">
        <v>0.79971156252332298</v>
      </c>
      <c r="AY124" s="5">
        <v>-9.7066624748306407E-2</v>
      </c>
      <c r="AZ124" s="5">
        <v>0.39131126847191078</v>
      </c>
      <c r="BA124" s="5">
        <v>1.2284783620288506</v>
      </c>
      <c r="BB124" s="5"/>
      <c r="BC124" s="1">
        <v>0.59</v>
      </c>
      <c r="BD124" s="1">
        <v>0.15</v>
      </c>
      <c r="BE124" s="1">
        <v>0.33</v>
      </c>
      <c r="BF124" s="1">
        <v>0.21</v>
      </c>
      <c r="BG124" s="1">
        <v>0.15</v>
      </c>
      <c r="BH124" s="1">
        <v>0.06</v>
      </c>
      <c r="BI124" s="1">
        <v>0.12</v>
      </c>
      <c r="BJ124" s="1">
        <v>0.27</v>
      </c>
      <c r="BK124" s="1">
        <v>0.03</v>
      </c>
      <c r="BL124" s="1">
        <v>0.02</v>
      </c>
      <c r="BM124" s="3">
        <v>0.17</v>
      </c>
      <c r="BN124" s="3">
        <v>0.15</v>
      </c>
      <c r="BO124" s="3">
        <v>0.13</v>
      </c>
      <c r="BP124" s="3">
        <v>0.2</v>
      </c>
      <c r="BQ124" s="3">
        <v>0.11</v>
      </c>
      <c r="BR124" s="3">
        <v>7.0000000000000007E-2</v>
      </c>
      <c r="BS124" s="3">
        <v>0.55000000000000004</v>
      </c>
      <c r="BT124" s="3">
        <v>0.01</v>
      </c>
      <c r="BU124" s="3">
        <v>0.01</v>
      </c>
      <c r="CB124" s="3"/>
      <c r="CC124" s="3"/>
      <c r="CF124" s="3"/>
      <c r="CH124" s="3"/>
      <c r="CR124" s="3">
        <v>0.16427366521517398</v>
      </c>
      <c r="CS124" s="3">
        <v>5.4583798536161771E-2</v>
      </c>
      <c r="CT124" s="3">
        <v>0.10235378031383738</v>
      </c>
      <c r="CU124" s="3">
        <v>7.1958696353662477E-2</v>
      </c>
      <c r="CV124" s="3">
        <v>1.613588110403397E-2</v>
      </c>
      <c r="CW124" s="3">
        <v>0.24503215630769559</v>
      </c>
      <c r="CX124" s="3">
        <v>3.2364363893138755E-3</v>
      </c>
      <c r="CY124" s="3">
        <v>1.4886490509862299E-3</v>
      </c>
      <c r="CZ124" s="3">
        <v>2.1398002853067048E-3</v>
      </c>
      <c r="DA124" s="3">
        <v>4.3562439496611814E-3</v>
      </c>
      <c r="DB124" s="3">
        <v>3.1847133757961782E-4</v>
      </c>
      <c r="DC124" s="3">
        <v>2.5873106599820257E-5</v>
      </c>
      <c r="DE124" s="3">
        <v>0.24757324649171422</v>
      </c>
      <c r="DG124" s="3">
        <v>2.3593894151510985E-2</v>
      </c>
      <c r="DH124" s="3">
        <v>-0.23142559764707671</v>
      </c>
      <c r="DI124" s="3">
        <v>0.1459406015112181</v>
      </c>
      <c r="DJ124" s="3">
        <v>-1.7900061532294305</v>
      </c>
      <c r="DK124" s="3">
        <v>1.0754758903750532</v>
      </c>
      <c r="DL124" s="3">
        <v>4.3891214385125021</v>
      </c>
      <c r="DM124" s="3">
        <v>-2.9425405899523605</v>
      </c>
      <c r="DP124" s="3">
        <v>0.27482370109567128</v>
      </c>
      <c r="DQ124" s="3">
        <v>1.1720567130916189</v>
      </c>
      <c r="DR124" s="3">
        <v>-2.7079531941454591</v>
      </c>
      <c r="DS124" s="3">
        <v>1.7482509040482623</v>
      </c>
      <c r="DT124" s="3">
        <v>4.0392086550978279</v>
      </c>
      <c r="DU124" s="3">
        <v>4.7921983131276349E-4</v>
      </c>
      <c r="DV124" s="3">
        <v>0.19301299421820578</v>
      </c>
      <c r="DW124" s="3">
        <v>0.33583043730579276</v>
      </c>
      <c r="DX124" s="3"/>
      <c r="DY124" s="3"/>
      <c r="DZ124" s="3"/>
      <c r="EA124" s="3"/>
      <c r="EB124" s="5">
        <f t="shared" ref="EB124:EB150" si="10">AR124-AZ124</f>
        <v>1.8486887315280893</v>
      </c>
      <c r="EC124" s="30">
        <f t="shared" ref="EC124:EC150" si="11">IF(EB124&lt;0,EB124+DW124,EB124-DW124)</f>
        <v>1.5128582942222966</v>
      </c>
      <c r="ED124" s="30"/>
      <c r="EH124" s="3"/>
      <c r="EI124" s="3"/>
      <c r="EJ124" s="3"/>
      <c r="EK124" s="3"/>
    </row>
    <row r="125" spans="1:141">
      <c r="A125" s="4" t="s">
        <v>295</v>
      </c>
      <c r="B125" s="7" t="s">
        <v>60</v>
      </c>
      <c r="C125" s="1">
        <v>3</v>
      </c>
      <c r="D125" s="1">
        <v>69.11</v>
      </c>
      <c r="E125" s="1">
        <v>0.62</v>
      </c>
      <c r="F125" s="1">
        <v>15.42</v>
      </c>
      <c r="G125" s="1">
        <v>3.36</v>
      </c>
      <c r="H125" s="1">
        <v>7.0000000000000007E-2</v>
      </c>
      <c r="I125" s="1">
        <v>0.78</v>
      </c>
      <c r="J125" s="1">
        <v>3.04</v>
      </c>
      <c r="K125" s="1">
        <v>4.76</v>
      </c>
      <c r="L125" s="1">
        <v>2.56</v>
      </c>
      <c r="M125" s="1">
        <v>0.28000000000000003</v>
      </c>
      <c r="O125" s="5">
        <v>99.720000000000013</v>
      </c>
      <c r="P125" s="27">
        <v>1</v>
      </c>
      <c r="Q125" s="3">
        <v>0.22</v>
      </c>
      <c r="R125" s="3">
        <v>13.96</v>
      </c>
      <c r="S125" s="3">
        <v>3.35</v>
      </c>
      <c r="T125" s="3">
        <v>2.9</v>
      </c>
      <c r="U125" s="3">
        <v>0.2</v>
      </c>
      <c r="V125" s="3">
        <v>0.77</v>
      </c>
      <c r="W125" s="3">
        <v>78.400000000000006</v>
      </c>
      <c r="X125" s="3">
        <v>0.16</v>
      </c>
      <c r="Y125" s="3">
        <v>0.06</v>
      </c>
      <c r="AA125" s="5">
        <v>100.02000000000001</v>
      </c>
      <c r="AI125" s="3"/>
      <c r="AJ125" s="5"/>
      <c r="AO125" s="1">
        <v>950</v>
      </c>
      <c r="AP125" s="11">
        <v>8.1756121489596527</v>
      </c>
      <c r="AQ125" s="1">
        <v>2000</v>
      </c>
      <c r="AR125" s="1">
        <v>1.88</v>
      </c>
      <c r="AU125" s="5">
        <v>0.85182684753559701</v>
      </c>
      <c r="AV125" s="5">
        <v>23.333333333333336</v>
      </c>
      <c r="AW125" s="5">
        <v>22.516129032258068</v>
      </c>
      <c r="AX125" s="5">
        <v>1.0362941738299905</v>
      </c>
      <c r="AY125" s="5">
        <v>1.5483056505705983E-2</v>
      </c>
      <c r="AZ125" s="5">
        <v>0.78139359583147172</v>
      </c>
      <c r="BA125" s="5">
        <v>2.9586206896551728</v>
      </c>
      <c r="BB125" s="5"/>
      <c r="BC125" s="1">
        <v>0.97</v>
      </c>
      <c r="BD125" s="1">
        <v>0.11</v>
      </c>
      <c r="BE125" s="1">
        <v>0.38</v>
      </c>
      <c r="BF125" s="1">
        <v>0.01</v>
      </c>
      <c r="BG125" s="1">
        <v>0.04</v>
      </c>
      <c r="BH125" s="1">
        <v>0.04</v>
      </c>
      <c r="BI125" s="1">
        <v>0.46</v>
      </c>
      <c r="BJ125" s="1">
        <v>0.21</v>
      </c>
      <c r="BK125" s="1">
        <v>0.25</v>
      </c>
      <c r="BL125" s="1">
        <v>0.1</v>
      </c>
      <c r="BM125" s="3"/>
      <c r="BN125" s="3"/>
      <c r="BO125" s="3"/>
      <c r="BP125" s="3"/>
      <c r="BQ125" s="3"/>
      <c r="BR125" s="3"/>
      <c r="BS125" s="3"/>
      <c r="BT125" s="3"/>
      <c r="BU125" s="3"/>
      <c r="CB125" s="3"/>
      <c r="CC125" s="3"/>
      <c r="CF125" s="3"/>
      <c r="CH125" s="3"/>
      <c r="CR125" s="3">
        <v>0.15122984582793927</v>
      </c>
      <c r="CS125" s="3">
        <v>1.9352437662820989E-2</v>
      </c>
      <c r="CT125" s="3">
        <v>5.4208273894436519E-2</v>
      </c>
      <c r="CU125" s="3">
        <v>7.6798967408841567E-2</v>
      </c>
      <c r="CV125" s="3">
        <v>2.7176220806794056E-2</v>
      </c>
      <c r="CW125" s="3">
        <v>0.17753589977289314</v>
      </c>
      <c r="CX125" s="3">
        <v>3.7268055392099173E-3</v>
      </c>
      <c r="CY125" s="3">
        <v>9.924327006574868E-4</v>
      </c>
      <c r="CZ125" s="3">
        <v>8.2025677603423681E-3</v>
      </c>
      <c r="DA125" s="3">
        <v>3.3881897386253629E-3</v>
      </c>
      <c r="DB125" s="3">
        <v>2.6539278131634818E-3</v>
      </c>
      <c r="DC125" s="3">
        <v>8.6790203070751228E-5</v>
      </c>
      <c r="DE125" s="3">
        <v>0.29985280132736913</v>
      </c>
      <c r="DG125" s="3">
        <v>1.8473965919003136E-2</v>
      </c>
      <c r="DH125" s="3">
        <v>-0.43105920477673987</v>
      </c>
      <c r="DI125" s="3">
        <v>0.1037506395451179</v>
      </c>
      <c r="DJ125" s="3">
        <v>-2.3360627871771711</v>
      </c>
      <c r="DK125" s="3">
        <v>0.77848110846496821</v>
      </c>
      <c r="DL125" s="3">
        <v>4.3849222014297622</v>
      </c>
      <c r="DM125" s="3">
        <v>-3.7351944555327643</v>
      </c>
      <c r="DP125" s="3">
        <v>0.2598624522505939</v>
      </c>
      <c r="DQ125" s="3">
        <v>-0.28678070284269536</v>
      </c>
      <c r="DR125" s="3">
        <v>-2.8408167066133267</v>
      </c>
      <c r="DS125" s="3">
        <v>-0.33666548979100014</v>
      </c>
      <c r="DT125" s="3">
        <v>3.3349696770324111</v>
      </c>
      <c r="DU125" s="3">
        <v>0</v>
      </c>
      <c r="DV125" s="3">
        <v>0.16603465173005325</v>
      </c>
      <c r="DW125" s="3">
        <v>0.30837639284616497</v>
      </c>
      <c r="DX125" s="3"/>
      <c r="DY125" s="3"/>
      <c r="DZ125" s="3"/>
      <c r="EA125" s="3"/>
      <c r="EB125" s="5">
        <f t="shared" si="10"/>
        <v>1.0986064041685282</v>
      </c>
      <c r="EC125" s="30">
        <f t="shared" si="11"/>
        <v>0.79023001132236326</v>
      </c>
      <c r="ED125" s="30"/>
      <c r="EH125" s="3"/>
      <c r="EI125" s="3"/>
      <c r="EJ125" s="3"/>
      <c r="EK125" s="3"/>
    </row>
    <row r="126" spans="1:141">
      <c r="A126" s="4" t="s">
        <v>295</v>
      </c>
      <c r="B126" s="7" t="s">
        <v>70</v>
      </c>
      <c r="C126" s="1">
        <v>2</v>
      </c>
      <c r="D126" s="3">
        <v>64.099999999999994</v>
      </c>
      <c r="E126" s="1">
        <v>1.05</v>
      </c>
      <c r="F126" s="1">
        <v>16.22</v>
      </c>
      <c r="G126" s="1">
        <v>4.67</v>
      </c>
      <c r="H126" s="1">
        <v>0.28000000000000003</v>
      </c>
      <c r="I126" s="1">
        <v>2.09</v>
      </c>
      <c r="J126" s="1">
        <v>5.0199999999999996</v>
      </c>
      <c r="K126" s="1">
        <v>4.5599999999999996</v>
      </c>
      <c r="L126" s="1">
        <v>1.69</v>
      </c>
      <c r="M126" s="1">
        <v>0.32</v>
      </c>
      <c r="O126" s="5">
        <v>99.679999999999993</v>
      </c>
      <c r="P126" s="27">
        <v>2</v>
      </c>
      <c r="Q126" s="3">
        <v>0.16</v>
      </c>
      <c r="R126" s="3">
        <v>6.84</v>
      </c>
      <c r="S126" s="3">
        <v>3.49</v>
      </c>
      <c r="T126" s="3">
        <v>4.16</v>
      </c>
      <c r="U126" s="3">
        <v>0.15</v>
      </c>
      <c r="V126" s="3">
        <v>0.66</v>
      </c>
      <c r="W126" s="3">
        <v>76.319999999999993</v>
      </c>
      <c r="X126" s="3">
        <v>0</v>
      </c>
      <c r="Y126" s="3">
        <v>0.06</v>
      </c>
      <c r="AA126" s="5">
        <v>91.84</v>
      </c>
      <c r="AI126" s="3"/>
      <c r="AJ126" s="5"/>
      <c r="AO126" s="1">
        <v>975</v>
      </c>
      <c r="AP126" s="11">
        <v>8.0118575491727757</v>
      </c>
      <c r="AQ126" s="1">
        <v>1000</v>
      </c>
      <c r="AR126" s="1">
        <v>2.57</v>
      </c>
      <c r="AU126" s="5">
        <v>0.68307372458052096</v>
      </c>
      <c r="AV126" s="5">
        <v>16.342612419700213</v>
      </c>
      <c r="AW126" s="5">
        <v>6.5142857142857142</v>
      </c>
      <c r="AX126" s="5">
        <v>2.5087343626732785</v>
      </c>
      <c r="AY126" s="5">
        <v>0.39945467847974842</v>
      </c>
      <c r="AZ126" s="5">
        <v>2.3689721467383058</v>
      </c>
      <c r="BA126" s="5">
        <v>1.1842376373626373</v>
      </c>
      <c r="BB126" s="5"/>
      <c r="BC126" s="1">
        <v>0.34</v>
      </c>
      <c r="BD126" s="3">
        <v>0.06</v>
      </c>
      <c r="BE126" s="1">
        <v>0.25</v>
      </c>
      <c r="BF126" s="1">
        <v>0.32</v>
      </c>
      <c r="BG126" s="1">
        <v>0.14000000000000001</v>
      </c>
      <c r="BH126" s="1">
        <v>0.09</v>
      </c>
      <c r="BI126" s="1">
        <v>0.03</v>
      </c>
      <c r="BJ126" s="1">
        <v>0.41</v>
      </c>
      <c r="BK126" s="1">
        <v>0.04</v>
      </c>
      <c r="BL126" s="1">
        <v>0.04</v>
      </c>
      <c r="BM126" s="3">
        <v>0.16</v>
      </c>
      <c r="BN126" s="14">
        <v>6.83</v>
      </c>
      <c r="BO126" s="3">
        <v>3.49</v>
      </c>
      <c r="BP126" s="3">
        <v>3.93</v>
      </c>
      <c r="BQ126" s="3">
        <v>0.13</v>
      </c>
      <c r="BR126" s="3">
        <v>0.53</v>
      </c>
      <c r="BS126" s="14">
        <v>76.58</v>
      </c>
      <c r="BT126" s="3">
        <v>0</v>
      </c>
      <c r="BU126" s="3">
        <v>0.03</v>
      </c>
      <c r="BW126" s="8"/>
      <c r="BY126" s="8"/>
      <c r="BZ126" s="8"/>
      <c r="CA126" s="8"/>
      <c r="CB126" s="24"/>
      <c r="CC126" s="14"/>
      <c r="CD126" s="8"/>
      <c r="CE126" s="8"/>
      <c r="CF126" s="14"/>
      <c r="CG126" s="8"/>
      <c r="CH126" s="14"/>
      <c r="CI126" s="8"/>
      <c r="CR126" s="3">
        <v>0.15907575222627593</v>
      </c>
      <c r="CS126" s="3">
        <v>5.1854608609353675E-2</v>
      </c>
      <c r="CT126" s="3">
        <v>8.9514978601997142E-2</v>
      </c>
      <c r="CU126" s="3">
        <v>7.3572120038722169E-2</v>
      </c>
      <c r="CV126" s="3">
        <v>1.7940552016985137E-2</v>
      </c>
      <c r="CW126" s="3">
        <v>0.23288225926705813</v>
      </c>
      <c r="CX126" s="3">
        <v>2.4518457494802086E-3</v>
      </c>
      <c r="CY126" s="3">
        <v>2.2329735764793448E-3</v>
      </c>
      <c r="CZ126" s="3">
        <v>5.3495007132667619E-4</v>
      </c>
      <c r="DA126" s="3">
        <v>6.6150371087447561E-3</v>
      </c>
      <c r="DB126" s="3">
        <v>4.2462845010615713E-4</v>
      </c>
      <c r="DC126" s="3">
        <v>4.9211367842777112E-5</v>
      </c>
      <c r="DE126" s="3">
        <v>0.25122078509706119</v>
      </c>
      <c r="DG126" s="3">
        <v>2.2651156521661189E-2</v>
      </c>
      <c r="DH126" s="3">
        <v>-0.37017907189147359</v>
      </c>
      <c r="DI126" s="3">
        <v>0.25273922013643013</v>
      </c>
      <c r="DJ126" s="3">
        <v>-1.6464154911744591</v>
      </c>
      <c r="DK126" s="3">
        <v>0.84080808929333484</v>
      </c>
      <c r="DL126" s="3">
        <v>3.6104428561436133</v>
      </c>
      <c r="DM126" s="3">
        <v>-2.4661986491311518</v>
      </c>
      <c r="DP126" s="14"/>
      <c r="DQ126" s="3">
        <v>-4.2329842026013615</v>
      </c>
      <c r="DR126" s="3">
        <v>-2.719017553888345</v>
      </c>
      <c r="DS126" s="3">
        <v>-6.1969653498249526</v>
      </c>
      <c r="DT126" s="3">
        <v>3.9805623551954183</v>
      </c>
      <c r="DU126" s="3">
        <v>2.9797970750599876</v>
      </c>
      <c r="DV126" s="3">
        <v>0.22705887679635001</v>
      </c>
      <c r="DW126" s="14"/>
      <c r="DX126" s="3"/>
      <c r="DY126" s="3"/>
      <c r="DZ126" s="3"/>
      <c r="EA126" s="3"/>
      <c r="EB126" s="5">
        <f t="shared" si="10"/>
        <v>0.20102785326169403</v>
      </c>
      <c r="EC126" s="30">
        <f t="shared" si="11"/>
        <v>0.20102785326169403</v>
      </c>
      <c r="ED126" s="30"/>
      <c r="EF126" s="29"/>
      <c r="EH126" s="3"/>
      <c r="EI126" s="3"/>
      <c r="EJ126" s="3"/>
      <c r="EK126" s="3"/>
    </row>
    <row r="127" spans="1:141">
      <c r="A127" s="4" t="s">
        <v>295</v>
      </c>
      <c r="B127" s="7" t="s">
        <v>56</v>
      </c>
      <c r="C127" s="1">
        <v>11</v>
      </c>
      <c r="D127" s="1">
        <v>60.87</v>
      </c>
      <c r="E127" s="1">
        <v>1.1499999999999999</v>
      </c>
      <c r="F127" s="1">
        <v>16.41</v>
      </c>
      <c r="G127" s="1">
        <v>5.85</v>
      </c>
      <c r="H127" s="1">
        <v>0.2</v>
      </c>
      <c r="I127" s="1">
        <v>2.77</v>
      </c>
      <c r="J127" s="1">
        <v>6.55</v>
      </c>
      <c r="K127" s="1">
        <v>4.45</v>
      </c>
      <c r="L127" s="1">
        <v>1.38</v>
      </c>
      <c r="M127" s="1">
        <v>0.37</v>
      </c>
      <c r="O127" s="5">
        <v>99.629999999999981</v>
      </c>
      <c r="P127" s="27">
        <v>2</v>
      </c>
      <c r="Q127" s="3">
        <v>0.11</v>
      </c>
      <c r="R127" s="3">
        <v>4.51</v>
      </c>
      <c r="S127" s="3">
        <v>3.17</v>
      </c>
      <c r="T127" s="3">
        <v>4.1100000000000003</v>
      </c>
      <c r="U127" s="3">
        <v>0.14000000000000001</v>
      </c>
      <c r="V127" s="3">
        <v>0.62</v>
      </c>
      <c r="W127" s="3">
        <v>76.62</v>
      </c>
      <c r="X127" s="3">
        <v>0</v>
      </c>
      <c r="Y127" s="3">
        <v>0</v>
      </c>
      <c r="AA127" s="5">
        <v>89.28</v>
      </c>
      <c r="AI127" s="3"/>
      <c r="AJ127" s="5"/>
      <c r="AO127" s="1">
        <v>1000</v>
      </c>
      <c r="AP127" s="11">
        <v>7.8545340297686836</v>
      </c>
      <c r="AQ127" s="1">
        <v>2000</v>
      </c>
      <c r="AR127" s="1">
        <v>2.19</v>
      </c>
      <c r="AU127" s="5">
        <v>0.59175239620804188</v>
      </c>
      <c r="AV127" s="5">
        <v>13.097435897435899</v>
      </c>
      <c r="AW127" s="5">
        <v>3.9217391304347826</v>
      </c>
      <c r="AX127" s="5">
        <v>3.3397009494570473</v>
      </c>
      <c r="AY127" s="5">
        <v>0.52370758004052964</v>
      </c>
      <c r="AZ127" s="5">
        <v>3.1429753346361036</v>
      </c>
      <c r="BA127" s="5">
        <v>2.0892944038929433</v>
      </c>
      <c r="BB127" s="5"/>
      <c r="BC127" s="1">
        <v>0.13</v>
      </c>
      <c r="BD127" s="1">
        <v>0.08</v>
      </c>
      <c r="BE127" s="1">
        <v>0.14000000000000001</v>
      </c>
      <c r="BF127" s="1">
        <v>0.06</v>
      </c>
      <c r="BG127" s="1">
        <v>0.21</v>
      </c>
      <c r="BH127" s="1">
        <v>0.08</v>
      </c>
      <c r="BI127" s="1">
        <v>0.21</v>
      </c>
      <c r="BJ127" s="1">
        <v>0.14000000000000001</v>
      </c>
      <c r="BK127" s="1">
        <v>0.05</v>
      </c>
      <c r="BL127" s="1">
        <v>7.0000000000000007E-2</v>
      </c>
      <c r="BM127" s="3">
        <v>0.05</v>
      </c>
      <c r="BN127" s="3">
        <v>0.19</v>
      </c>
      <c r="BO127" s="3">
        <v>0.1</v>
      </c>
      <c r="BP127" s="3">
        <v>0.03</v>
      </c>
      <c r="BQ127" s="3">
        <v>0.01</v>
      </c>
      <c r="BR127" s="3">
        <v>0.12</v>
      </c>
      <c r="BS127" s="3">
        <v>0.71</v>
      </c>
      <c r="BT127" s="3">
        <v>0</v>
      </c>
      <c r="BU127" s="3">
        <v>0</v>
      </c>
      <c r="CB127" s="3"/>
      <c r="CC127" s="3"/>
      <c r="CF127" s="3"/>
      <c r="CH127" s="3"/>
      <c r="CR127" s="3">
        <v>0.16093915499588091</v>
      </c>
      <c r="CS127" s="3">
        <v>6.8725964520530952E-2</v>
      </c>
      <c r="CT127" s="3">
        <v>0.11679743223965763</v>
      </c>
      <c r="CU127" s="3">
        <v>7.1797353985156506E-2</v>
      </c>
      <c r="CV127" s="3">
        <v>1.4649681528662419E-2</v>
      </c>
      <c r="CW127" s="3">
        <v>0.27197043227400752</v>
      </c>
      <c r="CX127" s="3">
        <v>1.3730336197089171E-3</v>
      </c>
      <c r="CY127" s="3">
        <v>1.9848654013149736E-3</v>
      </c>
      <c r="CZ127" s="3">
        <v>3.744650499286733E-3</v>
      </c>
      <c r="DA127" s="3">
        <v>2.2587931590835756E-3</v>
      </c>
      <c r="DB127" s="3">
        <v>5.3078556263269638E-4</v>
      </c>
      <c r="DC127" s="3">
        <v>2.3345977872167698E-5</v>
      </c>
      <c r="DE127" s="3">
        <v>0.22490340355286326</v>
      </c>
      <c r="DG127" s="3">
        <v>2.5202645797373822E-2</v>
      </c>
      <c r="DH127" s="3">
        <v>-0.33009003777688584</v>
      </c>
      <c r="DI127" s="3">
        <v>0.42816557006536193</v>
      </c>
      <c r="DJ127" s="3">
        <v>-1.6791536704302454</v>
      </c>
      <c r="DK127" s="3">
        <v>0.94881064736798804</v>
      </c>
      <c r="DL127" s="3">
        <v>3.4886536725141895</v>
      </c>
      <c r="DM127" s="3">
        <v>-2.064419170250257</v>
      </c>
      <c r="DP127" s="3">
        <v>0.15968127851709973</v>
      </c>
      <c r="DQ127" s="3">
        <v>-5.8826323350077336</v>
      </c>
      <c r="DR127" s="3">
        <v>-2.6311402444781198</v>
      </c>
      <c r="DS127" s="3">
        <v>-9.9410367794093091</v>
      </c>
      <c r="DT127" s="3">
        <v>4.4463533419357582</v>
      </c>
      <c r="DU127" s="3">
        <v>6.6180597695572087E-3</v>
      </c>
      <c r="DV127" s="3">
        <v>0.28569244231560109</v>
      </c>
      <c r="DW127" s="3">
        <v>0.32728929451650057</v>
      </c>
      <c r="DX127" s="3"/>
      <c r="DY127" s="3"/>
      <c r="DZ127" s="3"/>
      <c r="EA127" s="3"/>
      <c r="EB127" s="5">
        <f t="shared" si="10"/>
        <v>-0.95297533463610362</v>
      </c>
      <c r="EC127" s="30">
        <f t="shared" si="11"/>
        <v>-0.62568604011960305</v>
      </c>
      <c r="ED127" s="30"/>
      <c r="EH127" s="3"/>
      <c r="EI127" s="3"/>
      <c r="EJ127" s="3"/>
      <c r="EK127" s="3"/>
    </row>
    <row r="128" spans="1:141">
      <c r="A128" s="4" t="s">
        <v>295</v>
      </c>
      <c r="B128" s="7" t="s">
        <v>57</v>
      </c>
      <c r="C128" s="1">
        <v>4</v>
      </c>
      <c r="D128" s="1">
        <v>65.97</v>
      </c>
      <c r="E128" s="1">
        <v>0.94</v>
      </c>
      <c r="F128" s="1">
        <v>15.36</v>
      </c>
      <c r="G128" s="1">
        <v>5.08</v>
      </c>
      <c r="H128" s="1">
        <v>0.19</v>
      </c>
      <c r="I128" s="1">
        <v>1.27</v>
      </c>
      <c r="J128" s="1">
        <v>3.74</v>
      </c>
      <c r="K128" s="1">
        <v>4.72</v>
      </c>
      <c r="L128" s="1">
        <v>2.36</v>
      </c>
      <c r="M128" s="1">
        <v>0.38</v>
      </c>
      <c r="O128" s="5">
        <v>99.629999999999981</v>
      </c>
      <c r="P128" s="27">
        <v>2</v>
      </c>
      <c r="Q128" s="3">
        <v>0.31</v>
      </c>
      <c r="R128" s="3">
        <v>10.87</v>
      </c>
      <c r="S128" s="3">
        <v>2.93</v>
      </c>
      <c r="T128" s="3">
        <v>2.98</v>
      </c>
      <c r="U128" s="3">
        <v>0.21</v>
      </c>
      <c r="V128" s="3">
        <v>0.56000000000000005</v>
      </c>
      <c r="W128" s="3">
        <v>71.34</v>
      </c>
      <c r="X128" s="3">
        <v>0</v>
      </c>
      <c r="Y128" s="3">
        <v>0.01</v>
      </c>
      <c r="AA128" s="5">
        <v>89.210000000000008</v>
      </c>
      <c r="AI128" s="3"/>
      <c r="AJ128" s="5"/>
      <c r="AO128" s="1">
        <v>1000</v>
      </c>
      <c r="AP128" s="11">
        <v>7.8545340297686836</v>
      </c>
      <c r="AQ128" s="1">
        <v>2000</v>
      </c>
      <c r="AR128" s="1">
        <v>1.31</v>
      </c>
      <c r="AU128" s="5">
        <v>0.75544745623520748</v>
      </c>
      <c r="AV128" s="5">
        <v>14.043307086614174</v>
      </c>
      <c r="AW128" s="5">
        <v>11.563829787234042</v>
      </c>
      <c r="AX128" s="5">
        <v>1.2144166201855864</v>
      </c>
      <c r="AY128" s="5">
        <v>8.4367702231820121E-2</v>
      </c>
      <c r="AZ128" s="5">
        <v>1.065768981204009</v>
      </c>
      <c r="BA128" s="5">
        <v>1.256093253267397</v>
      </c>
      <c r="BB128" s="5"/>
      <c r="BC128" s="1">
        <v>0.44</v>
      </c>
      <c r="BD128" s="1">
        <v>7.0000000000000007E-2</v>
      </c>
      <c r="BE128" s="1">
        <v>0.79</v>
      </c>
      <c r="BF128" s="1">
        <v>0.4</v>
      </c>
      <c r="BG128" s="1">
        <v>0.14000000000000001</v>
      </c>
      <c r="BH128" s="1">
        <v>7.0000000000000007E-2</v>
      </c>
      <c r="BI128" s="1">
        <v>0.34</v>
      </c>
      <c r="BJ128" s="1">
        <v>0.06</v>
      </c>
      <c r="BK128" s="1">
        <v>7.0000000000000007E-2</v>
      </c>
      <c r="BL128" s="1">
        <v>0.11</v>
      </c>
      <c r="BM128" s="3">
        <v>0.16</v>
      </c>
      <c r="BN128" s="3">
        <v>0.03</v>
      </c>
      <c r="BO128" s="3">
        <v>0.06</v>
      </c>
      <c r="BP128" s="3">
        <v>0.14000000000000001</v>
      </c>
      <c r="BQ128" s="3">
        <v>0.02</v>
      </c>
      <c r="BR128" s="3">
        <v>0.13</v>
      </c>
      <c r="BS128" s="3">
        <v>0.79</v>
      </c>
      <c r="BT128" s="3">
        <v>0</v>
      </c>
      <c r="BU128" s="3">
        <v>0.02</v>
      </c>
      <c r="CB128" s="3"/>
      <c r="CC128" s="3"/>
      <c r="CF128" s="3"/>
      <c r="CH128" s="3"/>
      <c r="CR128" s="3">
        <v>0.15064140284806402</v>
      </c>
      <c r="CS128" s="3">
        <v>3.1509738245875205E-2</v>
      </c>
      <c r="CT128" s="3">
        <v>6.6690442225392305E-2</v>
      </c>
      <c r="CU128" s="3">
        <v>7.6153597934817685E-2</v>
      </c>
      <c r="CV128" s="3">
        <v>2.5053078556263268E-2</v>
      </c>
      <c r="CW128" s="3">
        <v>0.19940685696234844</v>
      </c>
      <c r="CX128" s="3">
        <v>7.7478325683574597E-3</v>
      </c>
      <c r="CY128" s="3">
        <v>1.7367572261506017E-3</v>
      </c>
      <c r="CZ128" s="3">
        <v>6.0627674750356637E-3</v>
      </c>
      <c r="DA128" s="3">
        <v>9.6805421103581804E-4</v>
      </c>
      <c r="DB128" s="3">
        <v>7.43099787685775E-4</v>
      </c>
      <c r="DC128" s="3">
        <v>4.1262801368899474E-5</v>
      </c>
      <c r="DE128" s="3">
        <v>0.27207776499079417</v>
      </c>
      <c r="DG128" s="3">
        <v>2.2374748114609731E-2</v>
      </c>
      <c r="DH128" s="3">
        <v>-0.31421545875910595</v>
      </c>
      <c r="DI128" s="3">
        <v>0.14684586297113691</v>
      </c>
      <c r="DJ128" s="3">
        <v>-1.6981005643577216</v>
      </c>
      <c r="DK128" s="3">
        <v>0.86710534493881741</v>
      </c>
      <c r="DL128" s="3">
        <v>4.3484229085589687</v>
      </c>
      <c r="DM128" s="3">
        <v>-3.2850050249057752</v>
      </c>
      <c r="DP128" s="3">
        <v>0.17843371600530009</v>
      </c>
      <c r="DQ128" s="3">
        <v>-0.87701943961344808</v>
      </c>
      <c r="DR128" s="3">
        <v>-2.7765865257705578</v>
      </c>
      <c r="DS128" s="3">
        <v>-1.1609271199139353</v>
      </c>
      <c r="DT128" s="3">
        <v>3.6754197831411739</v>
      </c>
      <c r="DU128" s="3">
        <v>1.9407336724564128E-5</v>
      </c>
      <c r="DV128" s="3">
        <v>0.17881621987434321</v>
      </c>
      <c r="DW128" s="3">
        <v>0.25261399703422915</v>
      </c>
      <c r="DX128" s="3"/>
      <c r="DY128" s="3"/>
      <c r="DZ128" s="3"/>
      <c r="EA128" s="3"/>
      <c r="EB128" s="5">
        <f t="shared" si="10"/>
        <v>0.24423101879599107</v>
      </c>
      <c r="EC128" s="30">
        <f t="shared" si="11"/>
        <v>-8.3829782382380813E-3</v>
      </c>
      <c r="ED128" s="30"/>
      <c r="EE128" s="29"/>
      <c r="EH128" s="3"/>
      <c r="EI128" s="3"/>
      <c r="EJ128" s="3"/>
      <c r="EK128" s="3"/>
    </row>
    <row r="129" spans="1:141">
      <c r="A129" s="4" t="s">
        <v>295</v>
      </c>
      <c r="B129" s="7" t="s">
        <v>58</v>
      </c>
      <c r="C129" s="1">
        <v>3</v>
      </c>
      <c r="D129" s="1">
        <v>70.209999999999994</v>
      </c>
      <c r="E129" s="1">
        <v>0.85</v>
      </c>
      <c r="F129" s="1">
        <v>13.38</v>
      </c>
      <c r="G129" s="1">
        <v>4.62</v>
      </c>
      <c r="H129" s="1">
        <v>0.09</v>
      </c>
      <c r="I129" s="1">
        <v>0.63</v>
      </c>
      <c r="J129" s="1">
        <v>2.2999999999999998</v>
      </c>
      <c r="K129" s="1">
        <v>4.24</v>
      </c>
      <c r="L129" s="1">
        <v>3.46</v>
      </c>
      <c r="M129" s="1">
        <v>0.22</v>
      </c>
      <c r="O129" s="5">
        <v>99.779999999999973</v>
      </c>
      <c r="P129" s="27">
        <v>1</v>
      </c>
      <c r="Q129" s="3">
        <v>2.7</v>
      </c>
      <c r="R129" s="3">
        <v>14.8</v>
      </c>
      <c r="S129" s="3">
        <v>2.86</v>
      </c>
      <c r="T129" s="3">
        <v>2.0099999999999998</v>
      </c>
      <c r="U129" s="3">
        <v>0.45</v>
      </c>
      <c r="V129" s="3">
        <v>0.56999999999999995</v>
      </c>
      <c r="W129" s="3">
        <v>69.099999999999994</v>
      </c>
      <c r="X129" s="3">
        <v>0.25</v>
      </c>
      <c r="Y129" s="3">
        <v>0.08</v>
      </c>
      <c r="AA129" s="5">
        <v>92.82</v>
      </c>
      <c r="AI129" s="3"/>
      <c r="AJ129" s="5"/>
      <c r="AO129" s="1">
        <v>1000</v>
      </c>
      <c r="AP129" s="11">
        <v>7.8545340297686836</v>
      </c>
      <c r="AQ129" s="1">
        <v>2000</v>
      </c>
      <c r="AR129" s="1">
        <v>0.19000000000000006</v>
      </c>
      <c r="AU129" s="5">
        <v>0.811102769205435</v>
      </c>
      <c r="AV129" s="5">
        <v>14.956709956709956</v>
      </c>
      <c r="AW129" s="5">
        <v>17.411764705882355</v>
      </c>
      <c r="AX129" s="5">
        <v>0.85900023400023384</v>
      </c>
      <c r="AY129" s="5">
        <v>-6.6006717862591824E-2</v>
      </c>
      <c r="AZ129" s="5">
        <v>0.51100515386682566</v>
      </c>
      <c r="BA129" s="5">
        <v>1.9850746268656716</v>
      </c>
      <c r="BB129" s="5"/>
      <c r="BC129" s="1">
        <v>0.56999999999999995</v>
      </c>
      <c r="BD129" s="1">
        <v>0.11</v>
      </c>
      <c r="BE129" s="1">
        <v>0.2</v>
      </c>
      <c r="BF129" s="1">
        <v>0.11</v>
      </c>
      <c r="BG129" s="1">
        <v>0.1</v>
      </c>
      <c r="BH129" s="1">
        <v>7.0000000000000007E-2</v>
      </c>
      <c r="BI129" s="1">
        <v>0.14000000000000001</v>
      </c>
      <c r="BJ129" s="1">
        <v>0.12</v>
      </c>
      <c r="BK129" s="1">
        <v>0.06</v>
      </c>
      <c r="BL129" s="1">
        <v>0.08</v>
      </c>
      <c r="BM129" s="3"/>
      <c r="BN129" s="3"/>
      <c r="BO129" s="3"/>
      <c r="BP129" s="3"/>
      <c r="BQ129" s="3"/>
      <c r="BR129" s="3"/>
      <c r="BS129" s="3"/>
      <c r="BT129" s="3"/>
      <c r="BU129" s="3"/>
      <c r="CB129" s="3"/>
      <c r="CC129" s="3"/>
      <c r="CF129" s="3"/>
      <c r="CH129" s="3"/>
      <c r="CR129" s="3">
        <v>0.13122278451218078</v>
      </c>
      <c r="CS129" s="3">
        <v>1.5630815035355416E-2</v>
      </c>
      <c r="CT129" s="3">
        <v>4.1012838801711839E-2</v>
      </c>
      <c r="CU129" s="3">
        <v>6.8409164246531151E-2</v>
      </c>
      <c r="CV129" s="3">
        <v>3.6730360934182589E-2</v>
      </c>
      <c r="CW129" s="3">
        <v>0.161783179017781</v>
      </c>
      <c r="CX129" s="3">
        <v>1.9614765995841672E-3</v>
      </c>
      <c r="CY129" s="3">
        <v>1.7367572261506017E-3</v>
      </c>
      <c r="CZ129" s="3">
        <v>2.4964336661911558E-3</v>
      </c>
      <c r="DA129" s="3">
        <v>1.9361084220716361E-3</v>
      </c>
      <c r="DB129" s="3">
        <v>6.3694267515923564E-4</v>
      </c>
      <c r="DC129" s="3">
        <v>1.3402718505734672E-5</v>
      </c>
      <c r="DE129" s="3">
        <v>0.28811675755149191</v>
      </c>
      <c r="DG129" s="3">
        <v>2.1814122383230761E-2</v>
      </c>
      <c r="DH129" s="3">
        <v>-0.32626750144615702</v>
      </c>
      <c r="DI129" s="3">
        <v>0.10184836869467874</v>
      </c>
      <c r="DJ129" s="3">
        <v>-1.7733598313897005</v>
      </c>
      <c r="DK129" s="3">
        <v>0.85557185772355304</v>
      </c>
      <c r="DL129" s="3">
        <v>5.2883857451553737</v>
      </c>
      <c r="DM129" s="3">
        <v>-4.2894243225220716</v>
      </c>
      <c r="DP129" s="3">
        <v>0.19923451328166825</v>
      </c>
      <c r="DQ129" s="3">
        <v>0.55502916294945037</v>
      </c>
      <c r="DR129" s="3">
        <v>-2.8151877596376029</v>
      </c>
      <c r="DS129" s="3">
        <v>0.68428956726798384</v>
      </c>
      <c r="DT129" s="3">
        <v>3.4708151254315052</v>
      </c>
      <c r="DU129" s="3">
        <v>0</v>
      </c>
      <c r="DV129" s="3">
        <v>0.17094023638922698</v>
      </c>
      <c r="DW129" s="3">
        <v>0.26251658176082521</v>
      </c>
      <c r="DX129" s="3"/>
      <c r="DY129" s="3"/>
      <c r="DZ129" s="3"/>
      <c r="EA129" s="3"/>
      <c r="EB129" s="5">
        <f t="shared" si="10"/>
        <v>-0.3210051538668256</v>
      </c>
      <c r="EC129" s="30">
        <f t="shared" si="11"/>
        <v>-5.8488572106000392E-2</v>
      </c>
      <c r="ED129" s="30"/>
      <c r="EF129" s="29"/>
      <c r="EH129" s="3"/>
      <c r="EI129" s="3"/>
      <c r="EJ129" s="3"/>
      <c r="EK129" s="3"/>
    </row>
    <row r="130" spans="1:141">
      <c r="A130" s="4" t="s">
        <v>295</v>
      </c>
      <c r="B130" s="7" t="s">
        <v>61</v>
      </c>
      <c r="C130" s="1">
        <v>3</v>
      </c>
      <c r="D130" s="1">
        <v>62.2</v>
      </c>
      <c r="E130" s="1">
        <v>1.3</v>
      </c>
      <c r="F130" s="1">
        <v>15.38</v>
      </c>
      <c r="G130" s="1">
        <v>8.09</v>
      </c>
      <c r="H130" s="1">
        <v>0.09</v>
      </c>
      <c r="I130" s="1">
        <v>1.72</v>
      </c>
      <c r="J130" s="1">
        <v>4.6900000000000004</v>
      </c>
      <c r="K130" s="1">
        <v>4.09</v>
      </c>
      <c r="L130" s="1">
        <v>2.04</v>
      </c>
      <c r="M130" s="1">
        <v>0.4</v>
      </c>
      <c r="O130" s="5">
        <v>99.600000000000009</v>
      </c>
      <c r="P130" s="27">
        <v>2</v>
      </c>
      <c r="Q130" s="3">
        <v>0.27</v>
      </c>
      <c r="R130" s="3">
        <v>16.75</v>
      </c>
      <c r="S130" s="3">
        <v>3.74</v>
      </c>
      <c r="T130" s="3">
        <v>2.5299999999999998</v>
      </c>
      <c r="U130" s="3">
        <v>0.23</v>
      </c>
      <c r="V130" s="3">
        <v>0.38</v>
      </c>
      <c r="W130" s="3">
        <v>66.19</v>
      </c>
      <c r="X130" s="3">
        <v>0.04</v>
      </c>
      <c r="Y130" s="3">
        <v>0.03</v>
      </c>
      <c r="AA130" s="5">
        <v>90.160000000000011</v>
      </c>
      <c r="AI130" s="3"/>
      <c r="AJ130" s="5"/>
      <c r="AO130" s="1">
        <v>1000</v>
      </c>
      <c r="AP130" s="11">
        <v>7.8545340297686836</v>
      </c>
      <c r="AQ130" s="1">
        <v>4000</v>
      </c>
      <c r="AR130" s="1">
        <v>0.77</v>
      </c>
      <c r="AU130" s="5">
        <v>0.70501238561932511</v>
      </c>
      <c r="AV130" s="5">
        <v>8.1817058096415334</v>
      </c>
      <c r="AW130" s="5">
        <v>12.884615384615385</v>
      </c>
      <c r="AX130" s="5">
        <v>0.63499806283785032</v>
      </c>
      <c r="AY130" s="5">
        <v>-0.19722759959009584</v>
      </c>
      <c r="AZ130" s="5">
        <v>5.6729169576307673E-3</v>
      </c>
      <c r="BA130" s="5">
        <v>2.8704435660957404</v>
      </c>
      <c r="BB130" s="5"/>
      <c r="BC130" s="1">
        <v>0.43</v>
      </c>
      <c r="BD130" s="1">
        <v>0.09</v>
      </c>
      <c r="BE130" s="1">
        <v>0.05</v>
      </c>
      <c r="BF130" s="1">
        <v>0.59</v>
      </c>
      <c r="BG130" s="1">
        <v>0.12</v>
      </c>
      <c r="BH130" s="1">
        <v>0.03</v>
      </c>
      <c r="BI130" s="1">
        <v>0.08</v>
      </c>
      <c r="BJ130" s="1">
        <v>0.34</v>
      </c>
      <c r="BK130" s="1">
        <v>0.08</v>
      </c>
      <c r="BL130" s="1">
        <v>0.04</v>
      </c>
      <c r="BM130" s="3">
        <v>0.03</v>
      </c>
      <c r="BN130" s="3">
        <v>0.3</v>
      </c>
      <c r="BO130" s="3">
        <v>7.0000000000000007E-2</v>
      </c>
      <c r="BP130" s="3">
        <v>0.11</v>
      </c>
      <c r="BQ130" s="3">
        <v>0.02</v>
      </c>
      <c r="BR130" s="3">
        <v>0.06</v>
      </c>
      <c r="BS130" s="3">
        <v>0.78</v>
      </c>
      <c r="BT130" s="3">
        <v>0</v>
      </c>
      <c r="BU130" s="3">
        <v>0.03</v>
      </c>
      <c r="CB130" s="3"/>
      <c r="CC130" s="3"/>
      <c r="CF130" s="3"/>
      <c r="CH130" s="3"/>
      <c r="CR130" s="3">
        <v>0.15083755050802244</v>
      </c>
      <c r="CS130" s="3">
        <v>4.2674606128271925E-2</v>
      </c>
      <c r="CT130" s="3">
        <v>8.3630527817403724E-2</v>
      </c>
      <c r="CU130" s="3">
        <v>6.5989028718941592E-2</v>
      </c>
      <c r="CV130" s="3">
        <v>2.1656050955414011E-2</v>
      </c>
      <c r="CW130" s="3">
        <v>0.21395021362003125</v>
      </c>
      <c r="CX130" s="3">
        <v>4.9036914989604181E-4</v>
      </c>
      <c r="CY130" s="3">
        <v>7.4432452549311494E-4</v>
      </c>
      <c r="CZ130" s="3">
        <v>1.4265335235378032E-3</v>
      </c>
      <c r="DA130" s="3">
        <v>5.4856405292029696E-3</v>
      </c>
      <c r="DB130" s="3">
        <v>8.4925690021231425E-4</v>
      </c>
      <c r="DC130" s="3">
        <v>3.3402506191220196E-5</v>
      </c>
      <c r="DE130" s="3">
        <v>0.25754316480196526</v>
      </c>
      <c r="DG130" s="3">
        <v>2.5476625436396595E-2</v>
      </c>
      <c r="DH130" s="3">
        <v>-0.20844225434302729</v>
      </c>
      <c r="DI130" s="3">
        <v>0.10067449776925913</v>
      </c>
      <c r="DJ130" s="3">
        <v>-1.2971521827962234</v>
      </c>
      <c r="DK130" s="3">
        <v>1.0585020118787878</v>
      </c>
      <c r="DL130" s="3">
        <v>4.9474220846474761</v>
      </c>
      <c r="DM130" s="3">
        <v>-3.4879938465630516</v>
      </c>
      <c r="DP130" s="3">
        <v>0.17456440911969623</v>
      </c>
      <c r="DQ130" s="3">
        <v>2.1531576452744021</v>
      </c>
      <c r="DR130" s="3">
        <v>-2.7374532970480345</v>
      </c>
      <c r="DS130" s="3">
        <v>3.0540706648478801</v>
      </c>
      <c r="DT130" s="3">
        <v>3.8828442632866533</v>
      </c>
      <c r="DU130" s="3">
        <v>9.1218190509833046E-4</v>
      </c>
      <c r="DV130" s="3">
        <v>0.19483255209029848</v>
      </c>
      <c r="DW130" s="3">
        <v>0.2615959791077217</v>
      </c>
      <c r="DX130" s="3"/>
      <c r="DY130" s="3"/>
      <c r="DZ130" s="3"/>
      <c r="EA130" s="3"/>
      <c r="EB130" s="5">
        <f t="shared" si="10"/>
        <v>0.76432708304236929</v>
      </c>
      <c r="EC130" s="30">
        <f t="shared" si="11"/>
        <v>0.50273110393464759</v>
      </c>
      <c r="ED130" s="30"/>
      <c r="EF130" s="29"/>
      <c r="EH130" s="3"/>
      <c r="EI130" s="3"/>
      <c r="EJ130" s="3"/>
      <c r="EK130" s="3"/>
    </row>
    <row r="131" spans="1:141">
      <c r="A131" s="4" t="s">
        <v>295</v>
      </c>
      <c r="B131" s="7" t="s">
        <v>66</v>
      </c>
      <c r="C131" s="1">
        <v>4</v>
      </c>
      <c r="D131" s="3">
        <v>63.3</v>
      </c>
      <c r="E131" s="1">
        <v>1.08</v>
      </c>
      <c r="F131" s="1">
        <v>16.059999999999999</v>
      </c>
      <c r="G131" s="1">
        <v>5.16</v>
      </c>
      <c r="H131" s="1">
        <v>0.23</v>
      </c>
      <c r="I131" s="1">
        <v>1.87</v>
      </c>
      <c r="J131" s="1">
        <v>5.65</v>
      </c>
      <c r="K131" s="1">
        <v>4.7</v>
      </c>
      <c r="L131" s="1">
        <v>1.69</v>
      </c>
      <c r="M131" s="1">
        <v>0.25</v>
      </c>
      <c r="O131" s="5">
        <v>99.740000000000009</v>
      </c>
      <c r="P131" s="27">
        <v>2</v>
      </c>
      <c r="Q131" s="3">
        <v>0.17</v>
      </c>
      <c r="R131" s="3">
        <v>6.9</v>
      </c>
      <c r="S131" s="3">
        <v>3.95</v>
      </c>
      <c r="T131" s="3">
        <v>4.04</v>
      </c>
      <c r="U131" s="3">
        <v>0.15</v>
      </c>
      <c r="V131" s="3">
        <v>0.64</v>
      </c>
      <c r="W131" s="3">
        <v>74.650000000000006</v>
      </c>
      <c r="X131" s="3">
        <v>0.03</v>
      </c>
      <c r="Y131" s="3">
        <v>0.04</v>
      </c>
      <c r="AA131" s="5">
        <v>90.570000000000007</v>
      </c>
      <c r="AI131" s="3"/>
      <c r="AJ131" s="5"/>
      <c r="AO131" s="1">
        <v>1000</v>
      </c>
      <c r="AP131" s="11">
        <v>7.8545340297686836</v>
      </c>
      <c r="AQ131" s="1">
        <v>1000</v>
      </c>
      <c r="AR131" s="1">
        <v>2.57</v>
      </c>
      <c r="AU131" s="5">
        <v>0.65378041699850398</v>
      </c>
      <c r="AV131" s="5">
        <v>14.467054263565892</v>
      </c>
      <c r="AW131" s="5">
        <v>6.3888888888888884</v>
      </c>
      <c r="AX131" s="5">
        <v>2.2644084934277049</v>
      </c>
      <c r="AY131" s="5">
        <v>0.35495477518352725</v>
      </c>
      <c r="AZ131" s="5">
        <v>2.251506945835168</v>
      </c>
      <c r="BA131" s="5">
        <v>1.2879896685320706</v>
      </c>
      <c r="BB131" s="5"/>
      <c r="BC131" s="1">
        <v>0.33</v>
      </c>
      <c r="BD131" s="3">
        <v>0.09</v>
      </c>
      <c r="BE131" s="1">
        <v>0.14000000000000001</v>
      </c>
      <c r="BF131" s="1">
        <v>0.11</v>
      </c>
      <c r="BG131" s="1">
        <v>0.08</v>
      </c>
      <c r="BH131" s="1">
        <v>0.03</v>
      </c>
      <c r="BI131" s="1">
        <v>0.4</v>
      </c>
      <c r="BJ131" s="1">
        <v>0.23</v>
      </c>
      <c r="BK131" s="1">
        <v>0.05</v>
      </c>
      <c r="BL131" s="1">
        <v>0.03</v>
      </c>
      <c r="BM131" s="3">
        <v>0</v>
      </c>
      <c r="BN131" s="3">
        <v>0.27</v>
      </c>
      <c r="BO131" s="3">
        <v>0.02</v>
      </c>
      <c r="BP131" s="3">
        <v>0.1</v>
      </c>
      <c r="BQ131" s="3">
        <v>0.06</v>
      </c>
      <c r="BR131" s="3">
        <v>0.14000000000000001</v>
      </c>
      <c r="BS131" s="3">
        <v>1.08</v>
      </c>
      <c r="BT131" s="3">
        <v>0.04</v>
      </c>
      <c r="BU131" s="3">
        <v>0.03</v>
      </c>
      <c r="CB131" s="3"/>
      <c r="CC131" s="3"/>
      <c r="CF131" s="3"/>
      <c r="CH131" s="3"/>
      <c r="CR131" s="3">
        <v>0.15750657094660861</v>
      </c>
      <c r="CS131" s="3">
        <v>4.6396228755737505E-2</v>
      </c>
      <c r="CT131" s="3">
        <v>0.10074893009985736</v>
      </c>
      <c r="CU131" s="3">
        <v>7.5830913197805744E-2</v>
      </c>
      <c r="CV131" s="3">
        <v>1.7940552016985137E-2</v>
      </c>
      <c r="CW131" s="3">
        <v>0.24091662407038575</v>
      </c>
      <c r="CX131" s="3">
        <v>1.3730336197089171E-3</v>
      </c>
      <c r="CY131" s="3">
        <v>7.4432452549311494E-4</v>
      </c>
      <c r="CZ131" s="3">
        <v>7.1326676176890159E-3</v>
      </c>
      <c r="DA131" s="3">
        <v>3.7108744756373028E-3</v>
      </c>
      <c r="DB131" s="3">
        <v>5.3078556263269638E-4</v>
      </c>
      <c r="DC131" s="3">
        <v>6.5481289031115792E-5</v>
      </c>
      <c r="DE131" s="3">
        <v>0.24277891104565597</v>
      </c>
      <c r="DG131" s="3">
        <v>2.3963129796791729E-2</v>
      </c>
      <c r="DH131" s="3">
        <v>-0.34667589909505864</v>
      </c>
      <c r="DI131" s="3">
        <v>0.25925328106239171</v>
      </c>
      <c r="DJ131" s="3">
        <v>-1.6563404067875025</v>
      </c>
      <c r="DK131" s="3">
        <v>0.90800836700921483</v>
      </c>
      <c r="DL131" s="3">
        <v>3.7689734799867227</v>
      </c>
      <c r="DM131" s="3">
        <v>-2.4640810534020225</v>
      </c>
      <c r="DP131" s="3">
        <v>0.17225040880938328</v>
      </c>
      <c r="DQ131" s="3">
        <v>-3.7999596384621475</v>
      </c>
      <c r="DR131" s="3">
        <v>-2.6929044791520496</v>
      </c>
      <c r="DS131" s="3">
        <v>-5.8122873363318295</v>
      </c>
      <c r="DT131" s="3">
        <v>4.1189739079600054</v>
      </c>
      <c r="DU131" s="3">
        <v>4.8997740267637683E-3</v>
      </c>
      <c r="DV131" s="3">
        <v>0.22623011118870137</v>
      </c>
      <c r="DW131" s="3">
        <v>0.28434181286517085</v>
      </c>
      <c r="DX131" s="3"/>
      <c r="DY131" s="3"/>
      <c r="DZ131" s="3"/>
      <c r="EA131" s="3"/>
      <c r="EB131" s="5">
        <f t="shared" si="10"/>
        <v>0.31849305416483187</v>
      </c>
      <c r="EC131" s="30">
        <f t="shared" si="11"/>
        <v>3.4151241299661017E-2</v>
      </c>
      <c r="ED131" s="30"/>
      <c r="EE131" s="29"/>
      <c r="EH131" s="3"/>
      <c r="EI131" s="3"/>
      <c r="EJ131" s="3"/>
      <c r="EK131" s="3"/>
    </row>
    <row r="132" spans="1:141">
      <c r="A132" s="4" t="s">
        <v>295</v>
      </c>
      <c r="B132" s="7" t="s">
        <v>67</v>
      </c>
      <c r="C132" s="1">
        <v>4</v>
      </c>
      <c r="D132" s="3">
        <v>65.28</v>
      </c>
      <c r="E132" s="1">
        <v>0.94</v>
      </c>
      <c r="F132" s="1">
        <v>15.3</v>
      </c>
      <c r="G132" s="1">
        <v>4.92</v>
      </c>
      <c r="H132" s="1">
        <v>0.2</v>
      </c>
      <c r="I132" s="1">
        <v>1.51</v>
      </c>
      <c r="J132" s="1">
        <v>4.45</v>
      </c>
      <c r="K132" s="1">
        <v>5.08</v>
      </c>
      <c r="L132" s="1">
        <v>1.92</v>
      </c>
      <c r="M132" s="1">
        <v>0.41</v>
      </c>
      <c r="O132" s="5">
        <v>99.600000000000009</v>
      </c>
      <c r="P132" s="27">
        <v>1</v>
      </c>
      <c r="Q132" s="3">
        <v>0.22</v>
      </c>
      <c r="R132" s="3">
        <v>9.23</v>
      </c>
      <c r="S132" s="3">
        <v>3.33</v>
      </c>
      <c r="T132" s="3">
        <v>3.49</v>
      </c>
      <c r="U132" s="3">
        <v>0.15</v>
      </c>
      <c r="V132" s="3">
        <v>0.53</v>
      </c>
      <c r="W132" s="3">
        <v>74.650000000000006</v>
      </c>
      <c r="X132" s="3">
        <v>0</v>
      </c>
      <c r="Y132" s="3">
        <v>0</v>
      </c>
      <c r="AA132" s="5">
        <v>91.600000000000009</v>
      </c>
      <c r="AI132" s="3"/>
      <c r="AJ132" s="5"/>
      <c r="AO132" s="1">
        <v>1000</v>
      </c>
      <c r="AP132" s="11">
        <v>7.8545340297686836</v>
      </c>
      <c r="AQ132" s="1">
        <v>1000</v>
      </c>
      <c r="AR132" s="1">
        <v>2.29</v>
      </c>
      <c r="AU132" s="5">
        <v>0.68467514401724683</v>
      </c>
      <c r="AV132" s="5">
        <v>15.172764227642277</v>
      </c>
      <c r="AW132" s="5">
        <v>9.8191489361702136</v>
      </c>
      <c r="AX132" s="5">
        <v>1.5452219256753781</v>
      </c>
      <c r="AY132" s="5">
        <v>0.18899086186747049</v>
      </c>
      <c r="AZ132" s="5">
        <v>1.5292725437122912</v>
      </c>
      <c r="BA132" s="5">
        <v>1.1465616045845273</v>
      </c>
      <c r="BB132" s="5"/>
      <c r="BC132" s="1">
        <v>0.31</v>
      </c>
      <c r="BD132" s="3">
        <v>0.04</v>
      </c>
      <c r="BE132" s="1">
        <v>0.2</v>
      </c>
      <c r="BF132" s="1">
        <v>0.09</v>
      </c>
      <c r="BG132" s="1">
        <v>7.0000000000000007E-2</v>
      </c>
      <c r="BH132" s="1">
        <v>0.09</v>
      </c>
      <c r="BI132" s="1">
        <v>0.2</v>
      </c>
      <c r="BJ132" s="1">
        <v>0.25</v>
      </c>
      <c r="BK132" s="1">
        <v>0.15</v>
      </c>
      <c r="BL132" s="1">
        <v>0.09</v>
      </c>
      <c r="BM132" s="3"/>
      <c r="BN132" s="3"/>
      <c r="BO132" s="3"/>
      <c r="BP132" s="3"/>
      <c r="BQ132" s="3"/>
      <c r="BR132" s="3"/>
      <c r="BS132" s="3"/>
      <c r="BT132" s="3"/>
      <c r="BU132" s="3"/>
      <c r="CB132" s="3"/>
      <c r="CC132" s="3"/>
      <c r="CF132" s="3"/>
      <c r="CH132" s="3"/>
      <c r="CR132" s="3">
        <v>0.15005295986818878</v>
      </c>
      <c r="CS132" s="3">
        <v>3.7464334449820121E-2</v>
      </c>
      <c r="CT132" s="3">
        <v>7.9350927246790312E-2</v>
      </c>
      <c r="CU132" s="3">
        <v>8.1961923201032599E-2</v>
      </c>
      <c r="CV132" s="3">
        <v>2.038216560509554E-2</v>
      </c>
      <c r="CW132" s="3">
        <v>0.21915935050273858</v>
      </c>
      <c r="CX132" s="3">
        <v>1.9614765995841672E-3</v>
      </c>
      <c r="CY132" s="3">
        <v>2.2329735764793448E-3</v>
      </c>
      <c r="CZ132" s="3">
        <v>3.566333808844508E-3</v>
      </c>
      <c r="DA132" s="3">
        <v>4.0335592126492419E-3</v>
      </c>
      <c r="DB132" s="3">
        <v>1.592356687898089E-3</v>
      </c>
      <c r="DC132" s="3">
        <v>3.651010757280368E-5</v>
      </c>
      <c r="DE132" s="3">
        <v>0.25168228918465729</v>
      </c>
      <c r="DG132" s="3">
        <v>2.3115422925299188E-2</v>
      </c>
      <c r="DH132" s="3">
        <v>-0.35072486206780173</v>
      </c>
      <c r="DI132" s="3">
        <v>0.18695193080970576</v>
      </c>
      <c r="DJ132" s="3">
        <v>-1.8357088525250902</v>
      </c>
      <c r="DK132" s="3">
        <v>0.92822157855915488</v>
      </c>
      <c r="DL132" s="3">
        <v>4.2353729212551032</v>
      </c>
      <c r="DM132" s="3">
        <v>-2.8998545648270846</v>
      </c>
      <c r="DP132" s="3">
        <v>8.2244286030224739E-2</v>
      </c>
      <c r="DQ132" s="3">
        <v>-1.9548650882889713</v>
      </c>
      <c r="DR132" s="3">
        <v>-2.7203946143183164</v>
      </c>
      <c r="DS132" s="3">
        <v>-2.8551716903567468</v>
      </c>
      <c r="DT132" s="3">
        <v>3.9732632885673889</v>
      </c>
      <c r="DU132" s="3">
        <v>0</v>
      </c>
      <c r="DV132" s="3">
        <v>0.19639753024035608</v>
      </c>
      <c r="DW132" s="3">
        <v>0.21292278522772756</v>
      </c>
      <c r="DX132" s="3"/>
      <c r="DY132" s="3"/>
      <c r="DZ132" s="3"/>
      <c r="EA132" s="3"/>
      <c r="EB132" s="5">
        <f t="shared" si="10"/>
        <v>0.76072745628770888</v>
      </c>
      <c r="EC132" s="30">
        <f t="shared" si="11"/>
        <v>0.54780467105998132</v>
      </c>
      <c r="ED132" s="30"/>
      <c r="EF132" s="29"/>
      <c r="EH132" s="3"/>
      <c r="EI132" s="3"/>
      <c r="EJ132" s="3"/>
      <c r="EK132" s="3"/>
    </row>
    <row r="133" spans="1:141">
      <c r="A133" s="4" t="s">
        <v>295</v>
      </c>
      <c r="B133" s="7" t="s">
        <v>68</v>
      </c>
      <c r="C133" s="1">
        <v>2</v>
      </c>
      <c r="D133" s="3">
        <v>68.94</v>
      </c>
      <c r="E133" s="1">
        <v>0.81</v>
      </c>
      <c r="F133" s="1">
        <v>13.96</v>
      </c>
      <c r="G133" s="1">
        <v>4.16</v>
      </c>
      <c r="H133" s="1">
        <v>0.1</v>
      </c>
      <c r="I133" s="1">
        <v>1.32</v>
      </c>
      <c r="J133" s="1">
        <v>3.29</v>
      </c>
      <c r="K133" s="1">
        <v>4.7699999999999996</v>
      </c>
      <c r="L133" s="1">
        <v>2.2599999999999998</v>
      </c>
      <c r="M133" s="1">
        <v>0.4</v>
      </c>
      <c r="O133" s="5">
        <v>99.61</v>
      </c>
      <c r="P133" s="27">
        <v>1</v>
      </c>
      <c r="Q133" s="3">
        <v>0.92</v>
      </c>
      <c r="R133" s="3">
        <v>10.53</v>
      </c>
      <c r="S133" s="3">
        <v>2.94</v>
      </c>
      <c r="T133" s="3">
        <v>2.9</v>
      </c>
      <c r="U133" s="3">
        <v>0.34</v>
      </c>
      <c r="V133" s="3">
        <v>0.49</v>
      </c>
      <c r="W133" s="3">
        <v>71.67</v>
      </c>
      <c r="X133" s="3">
        <v>0.18</v>
      </c>
      <c r="Y133" s="3">
        <v>0.06</v>
      </c>
      <c r="AA133" s="5">
        <v>90.03</v>
      </c>
      <c r="AI133" s="3"/>
      <c r="AJ133" s="5"/>
      <c r="AO133" s="1">
        <v>1000</v>
      </c>
      <c r="AP133" s="11">
        <v>7.8545340297686836</v>
      </c>
      <c r="AQ133" s="1">
        <v>1000</v>
      </c>
      <c r="AR133" s="1">
        <v>2</v>
      </c>
      <c r="AU133" s="5">
        <v>0.7117132893396998</v>
      </c>
      <c r="AV133" s="5">
        <v>17.228365384615383</v>
      </c>
      <c r="AW133" s="5">
        <v>12.999999999999998</v>
      </c>
      <c r="AX133" s="5">
        <v>1.3252588757396451</v>
      </c>
      <c r="AY133" s="5">
        <v>0.12230072153596085</v>
      </c>
      <c r="AZ133" s="5">
        <v>1.2406169981236934</v>
      </c>
      <c r="BA133" s="5">
        <v>2.2303448275862068</v>
      </c>
      <c r="BB133" s="5"/>
      <c r="BC133" s="1">
        <v>0.65</v>
      </c>
      <c r="BD133" s="3">
        <v>0.03</v>
      </c>
      <c r="BE133" s="1">
        <v>0.53</v>
      </c>
      <c r="BF133" s="1">
        <v>0.24</v>
      </c>
      <c r="BG133" s="1">
        <v>0.06</v>
      </c>
      <c r="BH133" s="1">
        <v>0.03</v>
      </c>
      <c r="BI133" s="1">
        <v>0.26</v>
      </c>
      <c r="BJ133" s="1">
        <v>0.31</v>
      </c>
      <c r="BK133" s="1">
        <v>0.06</v>
      </c>
      <c r="BL133" s="1">
        <v>0.15</v>
      </c>
      <c r="BM133" s="3"/>
      <c r="BN133" s="3">
        <v>0</v>
      </c>
      <c r="BO133" s="3"/>
      <c r="BP133" s="3"/>
      <c r="BQ133" s="3"/>
      <c r="BR133" s="3"/>
      <c r="BS133" s="3">
        <v>0</v>
      </c>
      <c r="BT133" s="3"/>
      <c r="BU133" s="3"/>
      <c r="CB133" s="3"/>
      <c r="CC133" s="3"/>
      <c r="CF133" s="3"/>
      <c r="CH133" s="3"/>
      <c r="CR133" s="3">
        <v>0.13691106665097486</v>
      </c>
      <c r="CS133" s="3">
        <v>3.2750279121697062E-2</v>
      </c>
      <c r="CT133" s="3">
        <v>5.8666191155492153E-2</v>
      </c>
      <c r="CU133" s="3">
        <v>7.6960309777347524E-2</v>
      </c>
      <c r="CV133" s="3">
        <v>2.3991507430997875E-2</v>
      </c>
      <c r="CW133" s="3">
        <v>0.19236828748553461</v>
      </c>
      <c r="CX133" s="3">
        <v>5.1979129888980432E-3</v>
      </c>
      <c r="CY133" s="3">
        <v>7.4432452549311494E-4</v>
      </c>
      <c r="CZ133" s="3">
        <v>4.6362339514978606E-3</v>
      </c>
      <c r="DA133" s="3">
        <v>5.0016134236850595E-3</v>
      </c>
      <c r="DB133" s="3">
        <v>6.3694267515923564E-4</v>
      </c>
      <c r="DC133" s="3">
        <v>4.7470517063697601E-5</v>
      </c>
      <c r="DE133" s="3">
        <v>0.25947426067018065</v>
      </c>
      <c r="DG133" s="3">
        <v>2.3353534735488748E-2</v>
      </c>
      <c r="DH133" s="3">
        <v>-0.40234322944530737</v>
      </c>
      <c r="DI133" s="3">
        <v>0.15895041163271403</v>
      </c>
      <c r="DJ133" s="3">
        <v>-2.0663553512252824</v>
      </c>
      <c r="DK133" s="3">
        <v>0.91403847957639583</v>
      </c>
      <c r="DL133" s="3">
        <v>4.751502919342296</v>
      </c>
      <c r="DM133" s="3">
        <v>-3.3817077720322923</v>
      </c>
      <c r="DP133" s="3">
        <v>0.1196661640289093</v>
      </c>
      <c r="DQ133" s="3">
        <v>-1.2460609105254008</v>
      </c>
      <c r="DR133" s="3">
        <v>-2.7429051633154589</v>
      </c>
      <c r="DS133" s="3">
        <v>-1.7507905629828102</v>
      </c>
      <c r="DT133" s="3">
        <v>3.8539468131334469</v>
      </c>
      <c r="DU133" s="3">
        <v>0</v>
      </c>
      <c r="DV133" s="3">
        <v>0.18680260431878176</v>
      </c>
      <c r="DW133" s="3">
        <v>0.2218449994786296</v>
      </c>
      <c r="DX133" s="3"/>
      <c r="DY133" s="3"/>
      <c r="DZ133" s="3"/>
      <c r="EA133" s="3"/>
      <c r="EB133" s="5">
        <f t="shared" si="10"/>
        <v>0.75938300187630658</v>
      </c>
      <c r="EC133" s="30">
        <f t="shared" si="11"/>
        <v>0.53753800239767702</v>
      </c>
      <c r="ED133" s="30"/>
      <c r="EF133" s="29"/>
      <c r="EH133" s="3"/>
      <c r="EI133" s="3"/>
      <c r="EJ133" s="3"/>
      <c r="EK133" s="3"/>
    </row>
    <row r="134" spans="1:141">
      <c r="A134" s="4" t="s">
        <v>295</v>
      </c>
      <c r="B134" s="7" t="s">
        <v>69</v>
      </c>
      <c r="C134" s="1">
        <v>3</v>
      </c>
      <c r="D134" s="3">
        <v>71.91</v>
      </c>
      <c r="E134" s="1">
        <v>0.48</v>
      </c>
      <c r="F134" s="1">
        <v>13.27</v>
      </c>
      <c r="G134" s="1">
        <v>2.87</v>
      </c>
      <c r="H134" s="1">
        <v>7.0000000000000007E-2</v>
      </c>
      <c r="I134" s="1">
        <v>0.74</v>
      </c>
      <c r="J134" s="1">
        <v>2.5499999999999998</v>
      </c>
      <c r="K134" s="1">
        <v>5.39</v>
      </c>
      <c r="L134" s="1">
        <v>2.58</v>
      </c>
      <c r="M134" s="1">
        <v>0.14000000000000001</v>
      </c>
      <c r="O134" s="5">
        <v>99.859999999999985</v>
      </c>
      <c r="P134" s="27">
        <v>1</v>
      </c>
      <c r="Q134" s="3">
        <v>0.65</v>
      </c>
      <c r="R134" s="3">
        <v>13.08</v>
      </c>
      <c r="S134" s="3">
        <v>2.57</v>
      </c>
      <c r="T134" s="3">
        <v>2.4500000000000002</v>
      </c>
      <c r="U134" s="3">
        <v>0.21</v>
      </c>
      <c r="V134" s="3">
        <v>0.35</v>
      </c>
      <c r="W134" s="3">
        <v>72.069999999999993</v>
      </c>
      <c r="X134" s="3">
        <v>0.09</v>
      </c>
      <c r="Y134" s="3">
        <v>0.06</v>
      </c>
      <c r="AA134" s="5">
        <v>91.53</v>
      </c>
      <c r="AI134" s="3"/>
      <c r="AJ134" s="5"/>
      <c r="AO134" s="1">
        <v>1000</v>
      </c>
      <c r="AP134" s="11">
        <v>7.8545340297686836</v>
      </c>
      <c r="AQ134" s="1">
        <v>1000</v>
      </c>
      <c r="AR134" s="1">
        <v>1.81</v>
      </c>
      <c r="AU134" s="5">
        <v>0.7303956864073633</v>
      </c>
      <c r="AV134" s="5">
        <v>25.111498257839717</v>
      </c>
      <c r="AW134" s="5">
        <v>27.25</v>
      </c>
      <c r="AX134" s="5">
        <v>0.92152287184732906</v>
      </c>
      <c r="AY134" s="5">
        <v>-3.5493881287211419E-2</v>
      </c>
      <c r="AZ134" s="5">
        <v>0.62930015551931351</v>
      </c>
      <c r="BA134" s="5">
        <v>1.5102040816326527</v>
      </c>
      <c r="BB134" s="5"/>
      <c r="BC134" s="1">
        <v>0.33</v>
      </c>
      <c r="BD134" s="3">
        <v>0.09</v>
      </c>
      <c r="BE134" s="1">
        <v>0.61</v>
      </c>
      <c r="BF134" s="1">
        <v>0.47</v>
      </c>
      <c r="BG134" s="1">
        <v>0.01</v>
      </c>
      <c r="BH134" s="1">
        <v>0.01</v>
      </c>
      <c r="BI134" s="1">
        <v>0.22</v>
      </c>
      <c r="BJ134" s="1">
        <v>0.09</v>
      </c>
      <c r="BK134" s="1">
        <v>0.14000000000000001</v>
      </c>
      <c r="BL134" s="1">
        <v>0.01</v>
      </c>
      <c r="BM134" s="3"/>
      <c r="BN134" s="3">
        <v>0.1</v>
      </c>
      <c r="BO134" s="3"/>
      <c r="BP134" s="3"/>
      <c r="BQ134" s="3"/>
      <c r="BR134" s="3"/>
      <c r="BS134" s="3">
        <v>0.1</v>
      </c>
      <c r="BT134" s="3"/>
      <c r="BU134" s="3"/>
      <c r="CB134" s="3"/>
      <c r="CC134" s="3"/>
      <c r="CF134" s="3"/>
      <c r="CH134" s="3"/>
      <c r="CR134" s="3">
        <v>0.13014397238240946</v>
      </c>
      <c r="CS134" s="3">
        <v>1.8360004962163504E-2</v>
      </c>
      <c r="CT134" s="3">
        <v>4.5470756062767473E-2</v>
      </c>
      <c r="CU134" s="3">
        <v>8.6963536624717647E-2</v>
      </c>
      <c r="CV134" s="3">
        <v>2.7388535031847135E-2</v>
      </c>
      <c r="CW134" s="3">
        <v>0.17818283268149576</v>
      </c>
      <c r="CX134" s="3">
        <v>5.9825036287317092E-3</v>
      </c>
      <c r="CY134" s="3">
        <v>2.481081751643717E-4</v>
      </c>
      <c r="CZ134" s="3">
        <v>3.9229671897289585E-3</v>
      </c>
      <c r="DA134" s="3">
        <v>1.4520813165537271E-3</v>
      </c>
      <c r="DB134" s="3">
        <v>1.48619957537155E-3</v>
      </c>
      <c r="DC134" s="3">
        <v>1.9768558565992299E-5</v>
      </c>
      <c r="DE134" s="3">
        <v>0.26485823592056779</v>
      </c>
      <c r="DG134" s="3">
        <v>2.2751828589460562E-2</v>
      </c>
      <c r="DH134" s="3">
        <v>-0.57133250398690671</v>
      </c>
      <c r="DI134" s="3">
        <v>0.12536118397877846</v>
      </c>
      <c r="DJ134" s="3">
        <v>-3.4160922634217137</v>
      </c>
      <c r="DK134" s="3">
        <v>0.95141536987383146</v>
      </c>
      <c r="DL134" s="3">
        <v>5.3395456540670185</v>
      </c>
      <c r="DM134" s="3">
        <v>-3.899981113105734</v>
      </c>
      <c r="DP134" s="3">
        <v>0.41001736309874964</v>
      </c>
      <c r="DQ134" s="3">
        <v>0.38896431928128183</v>
      </c>
      <c r="DR134" s="3">
        <v>-2.7576853854241192</v>
      </c>
      <c r="DS134" s="3">
        <v>0.53253917913248039</v>
      </c>
      <c r="DT134" s="3">
        <v>3.7756046985826206</v>
      </c>
      <c r="DU134" s="3">
        <v>1.5715426448561142E-4</v>
      </c>
      <c r="DV134" s="3">
        <v>0.18087177126875645</v>
      </c>
      <c r="DW134" s="3">
        <v>0.44813930388256423</v>
      </c>
      <c r="DX134" s="3"/>
      <c r="DY134" s="3"/>
      <c r="DZ134" s="3"/>
      <c r="EA134" s="3"/>
      <c r="EB134" s="5">
        <f t="shared" si="10"/>
        <v>1.1806998444806864</v>
      </c>
      <c r="EC134" s="30">
        <f t="shared" si="11"/>
        <v>0.73256054059812215</v>
      </c>
      <c r="ED134" s="30"/>
      <c r="EH134" s="3"/>
      <c r="EI134" s="3"/>
      <c r="EJ134" s="3"/>
      <c r="EK134" s="3"/>
    </row>
    <row r="135" spans="1:141">
      <c r="A135" s="4" t="s">
        <v>295</v>
      </c>
      <c r="B135" s="7" t="s">
        <v>62</v>
      </c>
      <c r="C135" s="1">
        <v>3</v>
      </c>
      <c r="D135" s="1">
        <v>62.76</v>
      </c>
      <c r="E135" s="1">
        <v>1.1100000000000001</v>
      </c>
      <c r="F135" s="1">
        <v>17.260000000000002</v>
      </c>
      <c r="G135" s="1">
        <v>4.6900000000000004</v>
      </c>
      <c r="H135" s="1">
        <v>0.12</v>
      </c>
      <c r="I135" s="1">
        <v>2.17</v>
      </c>
      <c r="J135" s="1">
        <v>5.72</v>
      </c>
      <c r="K135" s="1">
        <v>4.37</v>
      </c>
      <c r="L135" s="1">
        <v>1.44</v>
      </c>
      <c r="M135" s="1">
        <v>0.37</v>
      </c>
      <c r="O135" s="5">
        <v>99.64</v>
      </c>
      <c r="P135" s="27">
        <v>2</v>
      </c>
      <c r="Q135" s="3">
        <v>0.15</v>
      </c>
      <c r="R135" s="3">
        <v>5.72</v>
      </c>
      <c r="S135" s="3">
        <v>3.13</v>
      </c>
      <c r="T135" s="3">
        <v>3.52</v>
      </c>
      <c r="U135" s="3">
        <v>0.11</v>
      </c>
      <c r="V135" s="3">
        <v>0.57999999999999996</v>
      </c>
      <c r="W135" s="3">
        <v>77.03</v>
      </c>
      <c r="X135" s="3">
        <v>0</v>
      </c>
      <c r="Y135" s="3">
        <v>0.04</v>
      </c>
      <c r="AA135" s="5">
        <v>90.28</v>
      </c>
      <c r="AI135" s="3"/>
      <c r="AJ135" s="5"/>
      <c r="AO135" s="1">
        <v>950</v>
      </c>
      <c r="AP135" s="11">
        <v>8.1756121489596527</v>
      </c>
      <c r="AQ135" s="1">
        <v>4000</v>
      </c>
      <c r="AR135" s="1">
        <v>1.9300000000000002</v>
      </c>
      <c r="AU135" s="5">
        <v>0.70055675409829099</v>
      </c>
      <c r="AV135" s="5">
        <v>16.424307036247335</v>
      </c>
      <c r="AW135" s="5">
        <v>5.153153153153152</v>
      </c>
      <c r="AX135" s="5">
        <v>3.1872344073836616</v>
      </c>
      <c r="AY135" s="5">
        <v>0.50341400513975287</v>
      </c>
      <c r="AZ135" s="5">
        <v>2.7374310046724388</v>
      </c>
      <c r="BA135" s="5">
        <v>2.9796401515151514</v>
      </c>
      <c r="BB135" s="5"/>
      <c r="BC135" s="1">
        <v>0.53</v>
      </c>
      <c r="BD135" s="1">
        <v>0.04</v>
      </c>
      <c r="BE135" s="1">
        <v>0.22</v>
      </c>
      <c r="BF135" s="1">
        <v>0.44</v>
      </c>
      <c r="BG135" s="1">
        <v>0.1</v>
      </c>
      <c r="BH135" s="1">
        <v>7.0000000000000007E-2</v>
      </c>
      <c r="BI135" s="1">
        <v>0.2</v>
      </c>
      <c r="BJ135" s="1">
        <v>0.2</v>
      </c>
      <c r="BK135" s="1">
        <v>0.11</v>
      </c>
      <c r="BL135" s="1">
        <v>7.0000000000000007E-2</v>
      </c>
      <c r="BM135" s="3">
        <v>0.05</v>
      </c>
      <c r="BN135" s="3">
        <v>0.18</v>
      </c>
      <c r="BO135" s="3">
        <v>0.01</v>
      </c>
      <c r="BP135" s="3">
        <v>0.28000000000000003</v>
      </c>
      <c r="BQ135" s="3">
        <v>0.08</v>
      </c>
      <c r="BR135" s="3">
        <v>0.08</v>
      </c>
      <c r="BS135" s="3">
        <v>0.44</v>
      </c>
      <c r="BT135" s="3">
        <v>0</v>
      </c>
      <c r="BU135" s="3">
        <v>0.02</v>
      </c>
      <c r="CB135" s="3"/>
      <c r="CC135" s="3"/>
      <c r="CF135" s="3"/>
      <c r="CH135" s="3"/>
      <c r="CR135" s="3">
        <v>0.16927543054411362</v>
      </c>
      <c r="CS135" s="3">
        <v>5.3839474010668652E-2</v>
      </c>
      <c r="CT135" s="3">
        <v>0.10199714693295292</v>
      </c>
      <c r="CU135" s="3">
        <v>7.0506615037108755E-2</v>
      </c>
      <c r="CV135" s="3">
        <v>1.5286624203821654E-2</v>
      </c>
      <c r="CW135" s="3">
        <v>0.24162986018455199</v>
      </c>
      <c r="CX135" s="3">
        <v>2.1576242595425835E-3</v>
      </c>
      <c r="CY135" s="3">
        <v>1.7367572261506017E-3</v>
      </c>
      <c r="CZ135" s="3">
        <v>3.566333808844508E-3</v>
      </c>
      <c r="DA135" s="3">
        <v>3.2268473701193936E-3</v>
      </c>
      <c r="DB135" s="3">
        <v>1.167728237791932E-3</v>
      </c>
      <c r="DC135" s="3">
        <v>2.7511195686076807E-5</v>
      </c>
      <c r="DE135" s="3">
        <v>0.25625912133863393</v>
      </c>
      <c r="DG135" s="3">
        <v>2.2001134738799184E-2</v>
      </c>
      <c r="DH135" s="3">
        <v>-0.36135339209588513</v>
      </c>
      <c r="DI135" s="3">
        <v>0.2962845120506471</v>
      </c>
      <c r="DJ135" s="3">
        <v>-1.5267994675042353</v>
      </c>
      <c r="DK135" s="3">
        <v>0.77056353776974973</v>
      </c>
      <c r="DL135" s="3">
        <v>3.1890244739669549</v>
      </c>
      <c r="DM135" s="3">
        <v>-2.2340926342222995</v>
      </c>
      <c r="DP135" s="3">
        <v>0.17925384457479418</v>
      </c>
      <c r="DQ135" s="3">
        <v>-5.3069103743888606</v>
      </c>
      <c r="DR135" s="3">
        <v>-2.7337827057189483</v>
      </c>
      <c r="DS135" s="3">
        <v>-7.5752754410590963</v>
      </c>
      <c r="DT135" s="3">
        <v>3.9023001201918146</v>
      </c>
      <c r="DU135" s="3">
        <v>2.8442181914273175E-3</v>
      </c>
      <c r="DV135" s="3">
        <v>0.24268334173720185</v>
      </c>
      <c r="DW135" s="3">
        <v>0.30170705187578889</v>
      </c>
      <c r="DX135" s="3"/>
      <c r="DY135" s="3"/>
      <c r="DZ135" s="3"/>
      <c r="EA135" s="3"/>
      <c r="EB135" s="5">
        <f t="shared" si="10"/>
        <v>-0.80743100467243867</v>
      </c>
      <c r="EC135" s="30">
        <f t="shared" si="11"/>
        <v>-0.50572395279664972</v>
      </c>
      <c r="ED135" s="30"/>
      <c r="EF135" s="29"/>
      <c r="EH135" s="3"/>
      <c r="EI135" s="3"/>
      <c r="EJ135" s="3"/>
      <c r="EK135" s="3"/>
    </row>
    <row r="136" spans="1:141">
      <c r="A136" s="4" t="s">
        <v>295</v>
      </c>
      <c r="B136" s="7" t="s">
        <v>63</v>
      </c>
      <c r="C136" s="1">
        <v>10</v>
      </c>
      <c r="D136" s="3">
        <v>64.62</v>
      </c>
      <c r="E136" s="1">
        <v>0.61</v>
      </c>
      <c r="F136" s="1">
        <v>17.25</v>
      </c>
      <c r="G136" s="1">
        <v>4.26</v>
      </c>
      <c r="H136" s="1">
        <v>0.17</v>
      </c>
      <c r="I136" s="1">
        <v>1.17</v>
      </c>
      <c r="J136" s="1">
        <v>5.57</v>
      </c>
      <c r="K136" s="1">
        <v>4.55</v>
      </c>
      <c r="L136" s="1">
        <v>1.66</v>
      </c>
      <c r="M136" s="1">
        <v>0.15</v>
      </c>
      <c r="O136" s="5">
        <v>99.86</v>
      </c>
      <c r="P136" s="27">
        <v>3</v>
      </c>
      <c r="Q136" s="3">
        <v>0.25</v>
      </c>
      <c r="R136" s="3">
        <v>9.08</v>
      </c>
      <c r="S136" s="3">
        <v>3.28</v>
      </c>
      <c r="T136" s="3">
        <v>2.0099999999999998</v>
      </c>
      <c r="U136" s="3">
        <v>0.16</v>
      </c>
      <c r="V136" s="3">
        <v>0.59</v>
      </c>
      <c r="W136" s="3">
        <v>76.69</v>
      </c>
      <c r="X136" s="3">
        <v>0.01</v>
      </c>
      <c r="Y136" s="3">
        <v>0</v>
      </c>
      <c r="AA136" s="5">
        <v>92.070000000000007</v>
      </c>
      <c r="AI136" s="3"/>
      <c r="AJ136" s="5"/>
      <c r="AO136" s="1">
        <v>925</v>
      </c>
      <c r="AP136" s="11">
        <v>8.3462003922714185</v>
      </c>
      <c r="AQ136" s="1">
        <v>4000</v>
      </c>
      <c r="AR136" s="1">
        <v>1.69</v>
      </c>
      <c r="AU136" s="5">
        <v>0.7711475085796935</v>
      </c>
      <c r="AV136" s="5">
        <v>18.002347417840376</v>
      </c>
      <c r="AW136" s="5">
        <v>14.885245901639344</v>
      </c>
      <c r="AX136" s="5">
        <v>1.209408802299849</v>
      </c>
      <c r="AY136" s="5">
        <v>8.257312515659479E-2</v>
      </c>
      <c r="AZ136" s="5">
        <v>1.049630831798035</v>
      </c>
      <c r="BA136" s="5">
        <v>2.0201931518876206</v>
      </c>
      <c r="BB136" s="5"/>
      <c r="BC136" s="1">
        <v>0.76</v>
      </c>
      <c r="BD136" s="3">
        <v>0.13</v>
      </c>
      <c r="BE136" s="1">
        <v>0.32</v>
      </c>
      <c r="BF136" s="1">
        <v>0.36</v>
      </c>
      <c r="BG136" s="1">
        <v>7.0000000000000007E-2</v>
      </c>
      <c r="BH136" s="1">
        <v>0.06</v>
      </c>
      <c r="BI136" s="1">
        <v>7.0000000000000007E-2</v>
      </c>
      <c r="BJ136" s="1">
        <v>0.82</v>
      </c>
      <c r="BK136" s="1">
        <v>7.0000000000000007E-2</v>
      </c>
      <c r="BL136" s="1">
        <v>0.11</v>
      </c>
      <c r="BM136" s="3">
        <v>0.08</v>
      </c>
      <c r="BN136" s="3">
        <v>0.38</v>
      </c>
      <c r="BO136" s="3">
        <v>0.27</v>
      </c>
      <c r="BP136" s="3">
        <v>0.05</v>
      </c>
      <c r="BQ136" s="3">
        <v>0.06</v>
      </c>
      <c r="BR136" s="3">
        <v>0.15</v>
      </c>
      <c r="BS136" s="3">
        <v>0.74</v>
      </c>
      <c r="BT136" s="3">
        <v>0.01</v>
      </c>
      <c r="BU136" s="3">
        <v>0.01</v>
      </c>
      <c r="CB136" s="3"/>
      <c r="CC136" s="3"/>
      <c r="CF136" s="3"/>
      <c r="CH136" s="3"/>
      <c r="CR136" s="3">
        <v>0.16917735671413439</v>
      </c>
      <c r="CS136" s="3">
        <v>2.9028656494231482E-2</v>
      </c>
      <c r="CT136" s="3">
        <v>9.9322396576319555E-2</v>
      </c>
      <c r="CU136" s="3">
        <v>7.3410777670216198E-2</v>
      </c>
      <c r="CV136" s="3">
        <v>1.762208067940552E-2</v>
      </c>
      <c r="CW136" s="3">
        <v>0.21938391142017274</v>
      </c>
      <c r="CX136" s="3">
        <v>3.1383625593346671E-3</v>
      </c>
      <c r="CY136" s="3">
        <v>1.4886490509862299E-3</v>
      </c>
      <c r="CZ136" s="3">
        <v>1.2482168330955779E-3</v>
      </c>
      <c r="DA136" s="3">
        <v>1.3230074217489512E-2</v>
      </c>
      <c r="DB136" s="3">
        <v>7.43099787685775E-4</v>
      </c>
      <c r="DC136" s="3">
        <v>1.7936118235416473E-4</v>
      </c>
      <c r="DE136" s="3">
        <v>0.2766022750387474</v>
      </c>
      <c r="DG136" s="3">
        <v>2.047339312342808E-2</v>
      </c>
      <c r="DH136" s="3">
        <v>-0.36856913582997636</v>
      </c>
      <c r="DI136" s="3">
        <v>0.1729189998497466</v>
      </c>
      <c r="DJ136" s="3">
        <v>-2.5739418338290152</v>
      </c>
      <c r="DK136" s="3">
        <v>0.84710965962551954</v>
      </c>
      <c r="DL136" s="3">
        <v>3.8613116802494307</v>
      </c>
      <c r="DM136" s="3">
        <v>-2.9776408820740188</v>
      </c>
      <c r="DP136" s="3">
        <v>0.36858530358053782</v>
      </c>
      <c r="DQ136" s="3">
        <v>-0.86980840225888378</v>
      </c>
      <c r="DR136" s="3">
        <v>-2.7879290163888513</v>
      </c>
      <c r="DS136" s="3">
        <v>-1.1279403649515833</v>
      </c>
      <c r="DT136" s="3">
        <v>3.6152992590531534</v>
      </c>
      <c r="DU136" s="3">
        <v>4.3177015855048947E-3</v>
      </c>
      <c r="DV136" s="3">
        <v>0.17673474661840355</v>
      </c>
      <c r="DW136" s="3">
        <v>0.40876679987228481</v>
      </c>
      <c r="DX136" s="3"/>
      <c r="DY136" s="3"/>
      <c r="DZ136" s="3"/>
      <c r="EA136" s="3"/>
      <c r="EB136" s="5">
        <f t="shared" si="10"/>
        <v>0.64036916820196499</v>
      </c>
      <c r="EC136" s="30">
        <f t="shared" si="11"/>
        <v>0.23160236832968017</v>
      </c>
      <c r="ED136" s="30"/>
      <c r="EF136" s="29"/>
      <c r="EH136" s="3"/>
      <c r="EI136" s="3"/>
      <c r="EJ136" s="3"/>
      <c r="EK136" s="3"/>
    </row>
    <row r="137" spans="1:141">
      <c r="A137" s="4" t="s">
        <v>295</v>
      </c>
      <c r="B137" s="7" t="s">
        <v>64</v>
      </c>
      <c r="C137" s="1">
        <v>1</v>
      </c>
      <c r="D137" s="3">
        <v>65.23</v>
      </c>
      <c r="E137" s="1">
        <v>0.78</v>
      </c>
      <c r="F137" s="1">
        <v>16.93</v>
      </c>
      <c r="G137" s="1">
        <v>5.12</v>
      </c>
      <c r="H137" s="1">
        <v>0.22</v>
      </c>
      <c r="I137" s="1">
        <v>0.66</v>
      </c>
      <c r="J137" s="1">
        <v>4.43</v>
      </c>
      <c r="K137" s="1">
        <v>4.78</v>
      </c>
      <c r="L137" s="1">
        <v>1.67</v>
      </c>
      <c r="M137" s="1">
        <v>0.17</v>
      </c>
      <c r="O137" s="5">
        <v>99.820000000000007</v>
      </c>
      <c r="P137" s="27">
        <v>3</v>
      </c>
      <c r="Q137" s="3">
        <v>0.24</v>
      </c>
      <c r="R137" s="3">
        <v>9.9600000000000009</v>
      </c>
      <c r="S137" s="3">
        <v>3.39</v>
      </c>
      <c r="T137" s="3">
        <v>1.69</v>
      </c>
      <c r="U137" s="3">
        <v>0.1</v>
      </c>
      <c r="V137" s="3">
        <v>0.61</v>
      </c>
      <c r="W137" s="3">
        <v>77.19</v>
      </c>
      <c r="X137" s="3">
        <v>0.03</v>
      </c>
      <c r="Y137" s="3">
        <v>7.0000000000000007E-2</v>
      </c>
      <c r="AA137" s="5">
        <v>93.279999999999987</v>
      </c>
      <c r="AI137" s="3"/>
      <c r="AJ137" s="5"/>
      <c r="AO137" s="1">
        <v>925</v>
      </c>
      <c r="AP137" s="11">
        <v>8.3462003922714185</v>
      </c>
      <c r="AQ137" s="1">
        <v>4000</v>
      </c>
      <c r="AR137" s="1">
        <v>1.53</v>
      </c>
      <c r="AU137" s="5">
        <v>0.87288184616554132</v>
      </c>
      <c r="AV137" s="5">
        <v>15.076171875</v>
      </c>
      <c r="AW137" s="5">
        <v>12.76923076923077</v>
      </c>
      <c r="AX137" s="5">
        <v>1.1806640625</v>
      </c>
      <c r="AY137" s="5">
        <v>7.212634422095994E-2</v>
      </c>
      <c r="AZ137" s="5">
        <v>0.96048944598347685</v>
      </c>
      <c r="BA137" s="5">
        <v>1.0828402366863905</v>
      </c>
      <c r="BB137" s="5"/>
      <c r="BC137" s="3"/>
      <c r="BM137" s="3">
        <v>0.06</v>
      </c>
      <c r="BN137" s="3">
        <v>0.19</v>
      </c>
      <c r="BO137" s="3">
        <v>7.0000000000000007E-2</v>
      </c>
      <c r="BP137" s="3">
        <v>0.03</v>
      </c>
      <c r="BQ137" s="3">
        <v>0.01</v>
      </c>
      <c r="BR137" s="3">
        <v>0.08</v>
      </c>
      <c r="BS137" s="3">
        <v>1.1499999999999999</v>
      </c>
      <c r="BT137" s="3">
        <v>0.02</v>
      </c>
      <c r="BU137" s="3">
        <v>0.04</v>
      </c>
      <c r="CB137" s="3"/>
      <c r="CC137" s="3"/>
      <c r="CF137" s="3"/>
      <c r="CH137" s="3"/>
      <c r="CR137" s="3">
        <v>0.16603899415479972</v>
      </c>
      <c r="CS137" s="3">
        <v>1.6375139560848531E-2</v>
      </c>
      <c r="CT137" s="3">
        <v>7.899429386590584E-2</v>
      </c>
      <c r="CU137" s="3">
        <v>7.7121652145853509E-2</v>
      </c>
      <c r="CV137" s="3">
        <v>1.7728237791932059E-2</v>
      </c>
      <c r="CW137" s="3">
        <v>0.19021932336453995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E137" s="3">
        <v>0.30592052331775366</v>
      </c>
      <c r="DG137" s="3">
        <v>1.8391394357662617E-2</v>
      </c>
      <c r="DH137" s="3">
        <v>-0.2772718223570268</v>
      </c>
      <c r="DI137" s="3">
        <v>0.14253330627188524</v>
      </c>
      <c r="DJ137" s="3">
        <v>-1.82004068008715</v>
      </c>
      <c r="DK137" s="3">
        <v>0.7357819782845082</v>
      </c>
      <c r="DL137" s="3">
        <v>3.868071683098365</v>
      </c>
      <c r="DM137" s="3">
        <v>-3.3763695518435535</v>
      </c>
      <c r="DP137" s="3">
        <v>3.4361682368060989E-2</v>
      </c>
      <c r="DQ137" s="3">
        <v>-0.83756244371440436</v>
      </c>
      <c r="DR137" s="3">
        <v>-2.8532961329269697</v>
      </c>
      <c r="DS137" s="3">
        <v>-0.95953701797523849</v>
      </c>
      <c r="DT137" s="3">
        <v>3.2688228601169054</v>
      </c>
      <c r="DU137" s="3">
        <v>7.3339833662430093E-4</v>
      </c>
      <c r="DV137" s="3">
        <v>0.16509181844601309</v>
      </c>
      <c r="DW137" s="3">
        <v>0.16862987200663726</v>
      </c>
      <c r="DX137" s="3"/>
      <c r="DY137" s="3"/>
      <c r="DZ137" s="3"/>
      <c r="EA137" s="3"/>
      <c r="EB137" s="5">
        <f t="shared" si="10"/>
        <v>0.56951055401652317</v>
      </c>
      <c r="EC137" s="30">
        <f t="shared" si="11"/>
        <v>0.40088068200988591</v>
      </c>
      <c r="ED137" s="30"/>
      <c r="EF137" s="29"/>
      <c r="EH137" s="3"/>
      <c r="EI137" s="3"/>
      <c r="EJ137" s="3"/>
      <c r="EK137" s="3"/>
    </row>
    <row r="138" spans="1:141">
      <c r="A138" s="4" t="s">
        <v>295</v>
      </c>
      <c r="B138" s="7" t="s">
        <v>65</v>
      </c>
      <c r="C138" s="1">
        <v>9</v>
      </c>
      <c r="D138" s="3">
        <v>68.319999999999993</v>
      </c>
      <c r="E138" s="1">
        <v>0.54</v>
      </c>
      <c r="F138" s="1">
        <v>15.38</v>
      </c>
      <c r="G138" s="1">
        <v>3.85</v>
      </c>
      <c r="H138" s="1">
        <v>0.11</v>
      </c>
      <c r="I138" s="1">
        <v>0.85</v>
      </c>
      <c r="J138" s="1">
        <v>3.52</v>
      </c>
      <c r="K138" s="1">
        <v>5.01</v>
      </c>
      <c r="L138" s="1">
        <v>2.27</v>
      </c>
      <c r="M138" s="1">
        <v>0.17</v>
      </c>
      <c r="O138" s="5">
        <v>99.84999999999998</v>
      </c>
      <c r="P138" s="27">
        <v>5</v>
      </c>
      <c r="Q138" s="3">
        <v>0.26</v>
      </c>
      <c r="R138" s="3">
        <v>11.55</v>
      </c>
      <c r="S138" s="3">
        <v>3.31</v>
      </c>
      <c r="T138" s="3">
        <v>1.75</v>
      </c>
      <c r="U138" s="3">
        <v>0.19</v>
      </c>
      <c r="V138" s="3">
        <v>0.59</v>
      </c>
      <c r="W138" s="3">
        <v>76.84</v>
      </c>
      <c r="X138" s="3">
        <v>0</v>
      </c>
      <c r="Y138" s="3">
        <v>0.03</v>
      </c>
      <c r="AA138" s="5">
        <v>94.52000000000001</v>
      </c>
      <c r="AI138" s="3"/>
      <c r="AJ138" s="5"/>
      <c r="AO138" s="1">
        <v>925</v>
      </c>
      <c r="AP138" s="11">
        <v>8.3462003922714185</v>
      </c>
      <c r="AQ138" s="1">
        <v>4000</v>
      </c>
      <c r="AR138" s="1">
        <v>1.3599999999999999</v>
      </c>
      <c r="AU138" s="5">
        <v>0.79898330655751237</v>
      </c>
      <c r="AV138" s="5">
        <v>19.95844155844156</v>
      </c>
      <c r="AW138" s="5">
        <v>21.388888888888889</v>
      </c>
      <c r="AX138" s="5">
        <v>0.93312194299207296</v>
      </c>
      <c r="AY138" s="5">
        <v>-3.0061597724039196E-2</v>
      </c>
      <c r="AZ138" s="5">
        <v>0.63772681642269258</v>
      </c>
      <c r="BA138" s="5">
        <v>2.6051948051948046</v>
      </c>
      <c r="BB138" s="5"/>
      <c r="BC138" s="1">
        <v>0.42</v>
      </c>
      <c r="BD138" s="3">
        <v>0.05</v>
      </c>
      <c r="BE138" s="1">
        <v>0.24</v>
      </c>
      <c r="BF138" s="1">
        <v>0.46</v>
      </c>
      <c r="BG138" s="1">
        <v>0.09</v>
      </c>
      <c r="BH138" s="1">
        <v>0.1</v>
      </c>
      <c r="BI138" s="1">
        <v>0.12</v>
      </c>
      <c r="BJ138" s="1">
        <v>0.08</v>
      </c>
      <c r="BK138" s="1">
        <v>0.12</v>
      </c>
      <c r="BL138" s="1">
        <v>0.15</v>
      </c>
      <c r="BM138" s="3">
        <v>0.13</v>
      </c>
      <c r="BN138" s="3">
        <v>0.19</v>
      </c>
      <c r="BO138" s="3">
        <v>0.12</v>
      </c>
      <c r="BP138" s="3">
        <v>0.09</v>
      </c>
      <c r="BQ138" s="3">
        <v>0.02</v>
      </c>
      <c r="BR138" s="3">
        <v>0.1</v>
      </c>
      <c r="BS138" s="3">
        <v>0.99</v>
      </c>
      <c r="BT138" s="3">
        <v>0.04</v>
      </c>
      <c r="BU138" s="3">
        <v>0.05</v>
      </c>
      <c r="CB138" s="3"/>
      <c r="CC138" s="3"/>
      <c r="CF138" s="3"/>
      <c r="CH138" s="3"/>
      <c r="CR138" s="3">
        <v>0.15083755050802244</v>
      </c>
      <c r="CS138" s="3">
        <v>2.1089194888971593E-2</v>
      </c>
      <c r="CT138" s="3">
        <v>6.2767475035663337E-2</v>
      </c>
      <c r="CU138" s="3">
        <v>8.0832526621490805E-2</v>
      </c>
      <c r="CV138" s="3">
        <v>2.4097664543524414E-2</v>
      </c>
      <c r="CW138" s="3">
        <v>0.18878686108965015</v>
      </c>
      <c r="CX138" s="3">
        <v>2.3537719195010002E-3</v>
      </c>
      <c r="CY138" s="3">
        <v>2.4810817516437169E-3</v>
      </c>
      <c r="CZ138" s="3">
        <v>2.1398002853067048E-3</v>
      </c>
      <c r="DA138" s="3">
        <v>1.2907389480477575E-3</v>
      </c>
      <c r="DB138" s="3">
        <v>1.2738853503184713E-3</v>
      </c>
      <c r="DC138" s="3">
        <v>1.4023302837101556E-5</v>
      </c>
      <c r="DE138" s="3">
        <v>0.28462411757022599</v>
      </c>
      <c r="DG138" s="3">
        <v>1.9857531399416897E-2</v>
      </c>
      <c r="DH138" s="3">
        <v>-0.39632537993018041</v>
      </c>
      <c r="DI138" s="3">
        <v>0.13210845997672679</v>
      </c>
      <c r="DJ138" s="3">
        <v>-2.8256531717244342</v>
      </c>
      <c r="DK138" s="3">
        <v>0.85638721121762873</v>
      </c>
      <c r="DL138" s="3">
        <v>4.5362648982809874</v>
      </c>
      <c r="DM138" s="3">
        <v>-3.6243999278493204</v>
      </c>
      <c r="DP138" s="3">
        <v>0.23347878185393128</v>
      </c>
      <c r="DQ138" s="3">
        <v>0.22211175701271771</v>
      </c>
      <c r="DR138" s="3">
        <v>-2.8071525118048974</v>
      </c>
      <c r="DS138" s="3">
        <v>0.27799298832625818</v>
      </c>
      <c r="DT138" s="3">
        <v>3.513405710439375</v>
      </c>
      <c r="DU138" s="3">
        <v>6.3004049162694955E-4</v>
      </c>
      <c r="DV138" s="3">
        <v>0.17181570827522946</v>
      </c>
      <c r="DW138" s="3">
        <v>0.28988442384183799</v>
      </c>
      <c r="DX138" s="3"/>
      <c r="DY138" s="3"/>
      <c r="DZ138" s="3"/>
      <c r="EA138" s="3"/>
      <c r="EB138" s="5">
        <f t="shared" si="10"/>
        <v>0.7222731835773073</v>
      </c>
      <c r="EC138" s="30">
        <f t="shared" si="11"/>
        <v>0.43238875973546931</v>
      </c>
      <c r="ED138" s="30"/>
      <c r="EF138" s="29"/>
      <c r="EH138" s="3"/>
      <c r="EI138" s="3"/>
      <c r="EJ138" s="3"/>
      <c r="EK138" s="3"/>
    </row>
    <row r="139" spans="1:141">
      <c r="A139" s="4" t="s">
        <v>296</v>
      </c>
      <c r="B139" s="7">
        <v>36</v>
      </c>
      <c r="C139" s="1">
        <v>4</v>
      </c>
      <c r="D139" s="6">
        <v>57.57</v>
      </c>
      <c r="E139" s="6">
        <v>1.07</v>
      </c>
      <c r="F139" s="6">
        <v>18.04</v>
      </c>
      <c r="G139" s="6">
        <v>6.82</v>
      </c>
      <c r="H139" s="6">
        <v>0.12</v>
      </c>
      <c r="I139" s="6">
        <v>3.88</v>
      </c>
      <c r="J139" s="6">
        <v>8.0500000000000007</v>
      </c>
      <c r="K139" s="6">
        <v>3.84</v>
      </c>
      <c r="L139" s="6">
        <v>0.28999999999999998</v>
      </c>
      <c r="M139" s="6">
        <v>0.33</v>
      </c>
      <c r="N139" s="3"/>
      <c r="O139" s="5">
        <v>100.01</v>
      </c>
      <c r="P139" s="27">
        <v>2</v>
      </c>
      <c r="Q139" s="6">
        <v>0.22</v>
      </c>
      <c r="R139" s="6">
        <v>3.27</v>
      </c>
      <c r="S139" s="6">
        <v>6.06</v>
      </c>
      <c r="T139" s="6">
        <v>6.96</v>
      </c>
      <c r="U139" s="6">
        <v>0.41</v>
      </c>
      <c r="V139" s="6">
        <v>0.38</v>
      </c>
      <c r="W139" s="3">
        <v>74.370574399999995</v>
      </c>
      <c r="X139" s="6">
        <v>0.01</v>
      </c>
      <c r="Y139" s="6">
        <v>0.01</v>
      </c>
      <c r="Z139" s="6"/>
      <c r="AA139" s="5">
        <v>91.690574400000003</v>
      </c>
      <c r="AB139" s="6"/>
      <c r="AC139" s="6"/>
      <c r="AJ139" s="5"/>
      <c r="AK139" s="5"/>
      <c r="AO139" s="2">
        <v>1000</v>
      </c>
      <c r="AP139" s="11">
        <v>7.8545340297686836</v>
      </c>
      <c r="AQ139" s="2">
        <v>2050</v>
      </c>
      <c r="AR139" s="1">
        <v>4.3</v>
      </c>
      <c r="AT139" s="11"/>
      <c r="AU139" s="5">
        <v>0.58037766030205584</v>
      </c>
      <c r="AV139" s="5">
        <v>10.904776304985337</v>
      </c>
      <c r="AW139" s="5">
        <v>3.05607476635514</v>
      </c>
      <c r="AX139" s="5">
        <v>3.5682295554539176</v>
      </c>
      <c r="AY139" s="5">
        <v>0.55245278613570603</v>
      </c>
      <c r="AZ139" s="5">
        <v>3.3121266658879467</v>
      </c>
      <c r="BA139" s="5">
        <v>1.7653256704980844</v>
      </c>
      <c r="BB139" s="5"/>
      <c r="BC139" s="6">
        <v>0.55000000000000004</v>
      </c>
      <c r="BD139" s="3">
        <v>0.01</v>
      </c>
      <c r="BE139" s="6">
        <v>0.41</v>
      </c>
      <c r="BF139" s="6">
        <v>0.42</v>
      </c>
      <c r="BG139" s="3">
        <v>0.04</v>
      </c>
      <c r="BH139" s="6">
        <v>0.28000000000000003</v>
      </c>
      <c r="BI139" s="6">
        <v>0.14000000000000001</v>
      </c>
      <c r="BJ139" s="6">
        <v>0.23</v>
      </c>
      <c r="BK139" s="6">
        <v>0.04</v>
      </c>
      <c r="BL139" s="6">
        <v>0.17</v>
      </c>
      <c r="BM139" s="6">
        <v>0.08</v>
      </c>
      <c r="BN139" s="6">
        <v>7.0000000000000007E-2</v>
      </c>
      <c r="BO139" s="6">
        <v>7.0000000000000007E-2</v>
      </c>
      <c r="BP139" s="6">
        <v>0.02</v>
      </c>
      <c r="BQ139" s="6">
        <v>0</v>
      </c>
      <c r="BR139" s="6">
        <v>0.02</v>
      </c>
      <c r="BS139" s="3">
        <v>1</v>
      </c>
      <c r="BT139" s="6">
        <v>0.01</v>
      </c>
      <c r="BU139" s="6">
        <v>0.01</v>
      </c>
      <c r="BW139" s="6"/>
      <c r="BY139" s="6"/>
      <c r="BZ139" s="6"/>
      <c r="CA139" s="6"/>
      <c r="CF139" s="3"/>
      <c r="CH139" s="3"/>
      <c r="CR139" s="3">
        <v>0.17692518928249185</v>
      </c>
      <c r="CS139" s="3">
        <v>9.6265971963776203E-2</v>
      </c>
      <c r="CT139" s="3">
        <v>0.14354493580599145</v>
      </c>
      <c r="CU139" s="3">
        <v>6.1955469506292354E-2</v>
      </c>
      <c r="CV139" s="3">
        <v>3.0785562632696388E-3</v>
      </c>
      <c r="CW139" s="3">
        <v>0.30484493353932968</v>
      </c>
      <c r="CX139" s="3">
        <v>4.021027029147542E-3</v>
      </c>
      <c r="CY139" s="3">
        <v>6.9470289046024069E-3</v>
      </c>
      <c r="CZ139" s="3">
        <v>2.4964336661911558E-3</v>
      </c>
      <c r="DA139" s="3">
        <v>3.7108744756373028E-3</v>
      </c>
      <c r="DB139" s="3">
        <v>4.2462845010615713E-4</v>
      </c>
      <c r="DC139" s="3">
        <v>6.8444290345649904E-5</v>
      </c>
      <c r="DE139" s="3">
        <v>0.22162538219534059</v>
      </c>
      <c r="DG139" s="3">
        <v>2.6348972122162969E-2</v>
      </c>
      <c r="DH139" s="3">
        <v>-0.287329646858482</v>
      </c>
      <c r="DI139" s="3">
        <v>0.59926244390668104</v>
      </c>
      <c r="DJ139" s="3">
        <v>-1.8313908332475204</v>
      </c>
      <c r="DK139" s="3">
        <v>0.95930510400413538</v>
      </c>
      <c r="DL139" s="3">
        <v>3.1468625470213705</v>
      </c>
      <c r="DM139" s="3">
        <v>-1.826368722332431</v>
      </c>
      <c r="DP139" s="3">
        <v>0.13319549736441122</v>
      </c>
      <c r="DQ139" s="3">
        <v>-6.2627154167454302</v>
      </c>
      <c r="DR139" s="3">
        <v>-2.6187328118875435</v>
      </c>
      <c r="DS139" s="3">
        <v>-10.79075892322599</v>
      </c>
      <c r="DT139" s="3">
        <v>4.5121185583274039</v>
      </c>
      <c r="DU139" s="3">
        <v>1.7596658357173396E-3</v>
      </c>
      <c r="DV139" s="3">
        <v>0.29904684631083794</v>
      </c>
      <c r="DW139" s="3">
        <v>0.327368380890108</v>
      </c>
      <c r="DX139" s="3"/>
      <c r="DY139" s="3"/>
      <c r="DZ139" s="3"/>
      <c r="EA139" s="3"/>
      <c r="EB139" s="5">
        <f t="shared" si="10"/>
        <v>0.98787333411205314</v>
      </c>
      <c r="EC139" s="30">
        <f t="shared" si="11"/>
        <v>0.66050495322194513</v>
      </c>
      <c r="ED139" s="30"/>
      <c r="EH139" s="3"/>
      <c r="EI139" s="3"/>
      <c r="EJ139" s="3"/>
      <c r="EK139" s="3"/>
    </row>
    <row r="140" spans="1:141">
      <c r="A140" s="4" t="s">
        <v>296</v>
      </c>
      <c r="B140" s="7">
        <v>37</v>
      </c>
      <c r="C140" s="1">
        <v>3</v>
      </c>
      <c r="D140" s="6">
        <v>56.17</v>
      </c>
      <c r="E140" s="6">
        <v>1.05</v>
      </c>
      <c r="F140" s="6">
        <v>18.79</v>
      </c>
      <c r="G140" s="6">
        <v>6.5</v>
      </c>
      <c r="H140" s="6">
        <v>0.13</v>
      </c>
      <c r="I140" s="6">
        <v>4.47</v>
      </c>
      <c r="J140" s="6">
        <v>8.76</v>
      </c>
      <c r="K140" s="6">
        <v>3.74</v>
      </c>
      <c r="L140" s="6">
        <v>0.14000000000000001</v>
      </c>
      <c r="M140" s="6">
        <v>0.24</v>
      </c>
      <c r="N140" s="3"/>
      <c r="O140" s="5">
        <v>99.989999999999981</v>
      </c>
      <c r="P140" s="27">
        <v>2</v>
      </c>
      <c r="Q140" s="6">
        <v>0.25</v>
      </c>
      <c r="R140" s="6">
        <v>2.4900000000000002</v>
      </c>
      <c r="S140" s="6">
        <v>7.13</v>
      </c>
      <c r="T140" s="6">
        <v>7.84</v>
      </c>
      <c r="U140" s="6">
        <v>0.4</v>
      </c>
      <c r="V140" s="6">
        <v>0.38</v>
      </c>
      <c r="W140" s="3">
        <v>74.296374200000002</v>
      </c>
      <c r="X140" s="6">
        <v>0.01</v>
      </c>
      <c r="Y140" s="6">
        <v>0.01</v>
      </c>
      <c r="Z140" s="6"/>
      <c r="AA140" s="5">
        <v>92.806374200000008</v>
      </c>
      <c r="AB140" s="6"/>
      <c r="AC140" s="6"/>
      <c r="AJ140" s="5"/>
      <c r="AK140" s="5"/>
      <c r="AO140" s="2">
        <v>1000</v>
      </c>
      <c r="AP140" s="11">
        <v>7.8545340297686836</v>
      </c>
      <c r="AQ140" s="2">
        <v>2050</v>
      </c>
      <c r="AR140" s="1">
        <v>4.3</v>
      </c>
      <c r="AT140" s="11"/>
      <c r="AU140" s="5">
        <v>0.56022932903356892</v>
      </c>
      <c r="AV140" s="5">
        <v>11.430211415384615</v>
      </c>
      <c r="AW140" s="5">
        <v>2.3714285714285714</v>
      </c>
      <c r="AX140" s="5">
        <v>4.819968669138091</v>
      </c>
      <c r="AY140" s="5">
        <v>0.68304421523788195</v>
      </c>
      <c r="AZ140" s="5">
        <v>3.9935326008508509</v>
      </c>
      <c r="BA140" s="5">
        <v>1.6666012558869701</v>
      </c>
      <c r="BB140" s="5"/>
      <c r="BC140" s="6">
        <v>0.83</v>
      </c>
      <c r="BD140" s="6">
        <v>0.11</v>
      </c>
      <c r="BE140" s="6">
        <v>0.33</v>
      </c>
      <c r="BF140" s="6">
        <v>0.27</v>
      </c>
      <c r="BG140" s="6">
        <v>0.14000000000000001</v>
      </c>
      <c r="BH140" s="3">
        <v>7.0000000000000007E-2</v>
      </c>
      <c r="BI140" s="6">
        <v>0.28999999999999998</v>
      </c>
      <c r="BJ140" s="6">
        <v>0.67</v>
      </c>
      <c r="BK140" s="6">
        <v>0.09</v>
      </c>
      <c r="BL140" s="6">
        <v>0.02</v>
      </c>
      <c r="BM140" s="6">
        <v>0.16</v>
      </c>
      <c r="BN140" s="6">
        <v>0.06</v>
      </c>
      <c r="BO140" s="6">
        <v>0.04</v>
      </c>
      <c r="BP140" s="6">
        <v>0.09</v>
      </c>
      <c r="BQ140" s="6">
        <v>0.13</v>
      </c>
      <c r="BR140" s="6">
        <v>0.04</v>
      </c>
      <c r="BS140" s="3">
        <v>1</v>
      </c>
      <c r="BT140" s="6">
        <v>0.01</v>
      </c>
      <c r="BU140" s="6">
        <v>0.01</v>
      </c>
      <c r="BW140" s="6"/>
      <c r="BY140" s="6"/>
      <c r="BZ140" s="6"/>
      <c r="CA140" s="6"/>
      <c r="CF140" s="3"/>
      <c r="CH140" s="3"/>
      <c r="CR140" s="3">
        <v>0.18428072653093247</v>
      </c>
      <c r="CS140" s="3">
        <v>0.11090435429847413</v>
      </c>
      <c r="CT140" s="3">
        <v>0.15620542082738945</v>
      </c>
      <c r="CU140" s="3">
        <v>6.0342045821232662E-2</v>
      </c>
      <c r="CV140" s="3">
        <v>1.48619957537155E-3</v>
      </c>
      <c r="CW140" s="3">
        <v>0.32893802052246779</v>
      </c>
      <c r="CX140" s="3">
        <v>3.2364363893138755E-3</v>
      </c>
      <c r="CY140" s="3">
        <v>1.7367572261506017E-3</v>
      </c>
      <c r="CZ140" s="3">
        <v>5.1711840228245362E-3</v>
      </c>
      <c r="DA140" s="3">
        <v>1.0809938689899969E-2</v>
      </c>
      <c r="DB140" s="3">
        <v>9.554140127388534E-4</v>
      </c>
      <c r="DC140" s="3">
        <v>1.4752506027563609E-4</v>
      </c>
      <c r="DE140" s="3">
        <v>0.21581894758776585</v>
      </c>
      <c r="DG140" s="3">
        <v>2.7084892796533522E-2</v>
      </c>
      <c r="DH140" s="3">
        <v>-0.30958605082740603</v>
      </c>
      <c r="DI140" s="3">
        <v>0.80815635758158189</v>
      </c>
      <c r="DJ140" s="3">
        <v>-1.9164850765506085</v>
      </c>
      <c r="DK140" s="3">
        <v>0.94189866016427404</v>
      </c>
      <c r="DL140" s="3">
        <v>2.8634532994033708</v>
      </c>
      <c r="DM140" s="3">
        <v>-1.6041905206437097</v>
      </c>
      <c r="DP140" s="3">
        <v>0.23447730350424351</v>
      </c>
      <c r="DQ140" s="3">
        <v>-7.9124626435583467</v>
      </c>
      <c r="DR140" s="3">
        <v>-2.5958301404733879</v>
      </c>
      <c r="DS140" s="3">
        <v>-14.123613730126992</v>
      </c>
      <c r="DT140" s="3">
        <v>4.6335134666215332</v>
      </c>
      <c r="DU140" s="3">
        <v>2.3512201138783067E-3</v>
      </c>
      <c r="DV140" s="3">
        <v>0.35182708487375014</v>
      </c>
      <c r="DW140" s="3">
        <v>0.42280244028314462</v>
      </c>
      <c r="DX140" s="3"/>
      <c r="DY140" s="3"/>
      <c r="DZ140" s="3"/>
      <c r="EA140" s="3"/>
      <c r="EB140" s="5">
        <f t="shared" si="10"/>
        <v>0.30646739914914889</v>
      </c>
      <c r="EC140" s="30">
        <f t="shared" si="11"/>
        <v>-0.11633504113399573</v>
      </c>
      <c r="ED140" s="30"/>
      <c r="EE140" s="29"/>
      <c r="EH140" s="3"/>
      <c r="EI140" s="3"/>
      <c r="EJ140" s="3"/>
      <c r="EK140" s="3"/>
    </row>
    <row r="141" spans="1:141">
      <c r="A141" s="4" t="s">
        <v>296</v>
      </c>
      <c r="B141" s="7">
        <v>41</v>
      </c>
      <c r="C141" s="1">
        <v>2</v>
      </c>
      <c r="D141" s="6">
        <v>51.13</v>
      </c>
      <c r="E141" s="6">
        <v>0.98</v>
      </c>
      <c r="F141" s="6">
        <v>18.170000000000002</v>
      </c>
      <c r="G141" s="6">
        <v>8.6199999999999992</v>
      </c>
      <c r="H141" s="6">
        <v>0.24</v>
      </c>
      <c r="I141" s="6">
        <v>6.03</v>
      </c>
      <c r="J141" s="6">
        <v>12.19</v>
      </c>
      <c r="K141" s="6">
        <v>2.4300000000000002</v>
      </c>
      <c r="L141" s="6">
        <v>7.0000000000000007E-2</v>
      </c>
      <c r="M141" s="6">
        <v>0.15</v>
      </c>
      <c r="N141" s="3"/>
      <c r="O141" s="5">
        <v>100.01</v>
      </c>
      <c r="P141" s="27">
        <v>2</v>
      </c>
      <c r="Q141" s="6">
        <v>0.49</v>
      </c>
      <c r="R141" s="6">
        <v>2.4700000000000002</v>
      </c>
      <c r="S141" s="6">
        <v>7.2</v>
      </c>
      <c r="T141" s="6">
        <v>7.49</v>
      </c>
      <c r="U141" s="6">
        <v>0.45</v>
      </c>
      <c r="V141" s="6">
        <v>0.38</v>
      </c>
      <c r="W141" s="3">
        <v>73.986517199999994</v>
      </c>
      <c r="X141" s="6">
        <v>0.02</v>
      </c>
      <c r="Y141" s="6">
        <v>0</v>
      </c>
      <c r="Z141" s="6"/>
      <c r="AA141" s="5">
        <v>92.486517199999994</v>
      </c>
      <c r="AB141" s="6"/>
      <c r="AC141" s="6"/>
      <c r="AJ141" s="5"/>
      <c r="AK141" s="5"/>
      <c r="AO141" s="2">
        <v>1050</v>
      </c>
      <c r="AP141" s="11">
        <v>7.5577221025582881</v>
      </c>
      <c r="AQ141" s="2">
        <v>2020</v>
      </c>
      <c r="AR141" s="5">
        <v>4.3099999999999996</v>
      </c>
      <c r="AS141" s="5"/>
      <c r="AT141" s="11"/>
      <c r="AU141" s="5">
        <v>0.43791721146654156</v>
      </c>
      <c r="AV141" s="5">
        <v>8.5831226450116009</v>
      </c>
      <c r="AW141" s="5">
        <v>2.5204081632653064</v>
      </c>
      <c r="AX141" s="5">
        <v>3.4054494704904323</v>
      </c>
      <c r="AY141" s="5">
        <v>0.53217444067501174</v>
      </c>
      <c r="AZ141" s="5">
        <v>3.844695686134799</v>
      </c>
      <c r="BA141" s="5">
        <v>1.2746995994659547</v>
      </c>
      <c r="BB141" s="5"/>
      <c r="BC141" s="6">
        <v>0.33</v>
      </c>
      <c r="BD141" s="3">
        <v>0.05</v>
      </c>
      <c r="BE141" s="6">
        <v>0.1</v>
      </c>
      <c r="BF141" s="6">
        <v>0.46</v>
      </c>
      <c r="BG141" s="6">
        <v>0.14000000000000001</v>
      </c>
      <c r="BH141" s="3">
        <v>0.04</v>
      </c>
      <c r="BI141" s="3">
        <v>0.08</v>
      </c>
      <c r="BJ141" s="6">
        <v>0.18</v>
      </c>
      <c r="BK141" s="6">
        <v>0.01</v>
      </c>
      <c r="BL141" s="6">
        <v>0.09</v>
      </c>
      <c r="BM141" s="6">
        <v>0.2</v>
      </c>
      <c r="BN141" s="6">
        <v>0.02</v>
      </c>
      <c r="BO141" s="6">
        <v>0.74</v>
      </c>
      <c r="BP141" s="6">
        <v>0.2</v>
      </c>
      <c r="BQ141" s="6">
        <v>0.11</v>
      </c>
      <c r="BR141" s="6">
        <v>0.06</v>
      </c>
      <c r="BS141" s="3">
        <v>1</v>
      </c>
      <c r="BT141" s="6">
        <v>0.02</v>
      </c>
      <c r="BU141" s="6">
        <v>0.01</v>
      </c>
      <c r="BW141" s="6"/>
      <c r="BY141" s="6"/>
      <c r="BZ141" s="6"/>
      <c r="CA141" s="6"/>
      <c r="CF141" s="3"/>
      <c r="CH141" s="3"/>
      <c r="CJ141" s="26"/>
      <c r="CK141" s="26"/>
      <c r="CL141" s="26"/>
      <c r="CM141" s="26"/>
      <c r="CN141" s="26"/>
      <c r="CO141" s="26"/>
      <c r="CP141" s="26"/>
      <c r="CQ141" s="26"/>
      <c r="CR141" s="3">
        <v>0.17820014907222159</v>
      </c>
      <c r="CS141" s="3">
        <v>0.14960922962411613</v>
      </c>
      <c r="CT141" s="3">
        <v>0.21736804564907275</v>
      </c>
      <c r="CU141" s="3">
        <v>3.9206195546950637E-2</v>
      </c>
      <c r="CV141" s="3">
        <v>7.43099787685775E-4</v>
      </c>
      <c r="CW141" s="3">
        <v>0.40692657060782533</v>
      </c>
      <c r="CX141" s="3">
        <v>9.8073829979208361E-4</v>
      </c>
      <c r="CY141" s="3">
        <v>9.924327006574868E-4</v>
      </c>
      <c r="CZ141" s="3">
        <v>1.4265335235378032E-3</v>
      </c>
      <c r="DA141" s="3">
        <v>2.9041626331074541E-3</v>
      </c>
      <c r="DB141" s="3">
        <v>1.0615711252653928E-4</v>
      </c>
      <c r="DC141" s="3">
        <v>1.1465350491189087E-5</v>
      </c>
      <c r="DD141" s="3"/>
      <c r="DE141" s="3">
        <v>0.18057050428478466</v>
      </c>
      <c r="DF141" s="3"/>
      <c r="DG141" s="3">
        <v>3.2507600682608974E-2</v>
      </c>
      <c r="DH141" s="3">
        <v>-0.27901672355389567</v>
      </c>
      <c r="DI141" s="3">
        <v>0.97373447653221867</v>
      </c>
      <c r="DJ141" s="3">
        <v>-2.4542083235046741</v>
      </c>
      <c r="DK141" s="3">
        <v>1.3786057100645845</v>
      </c>
      <c r="DL141" s="3">
        <v>3.3878488396699291</v>
      </c>
      <c r="DM141" s="3">
        <v>-1.4835973167384138</v>
      </c>
      <c r="DP141" s="3">
        <v>0.18166799302338987</v>
      </c>
      <c r="DQ141" s="3">
        <v>-6.5838024583389121</v>
      </c>
      <c r="DR141" s="3">
        <v>-2.4251868443358031</v>
      </c>
      <c r="DS141" s="3">
        <v>-15.034354179161872</v>
      </c>
      <c r="DT141" s="3">
        <v>5.5380030307876957</v>
      </c>
      <c r="DU141" s="3">
        <v>3.7926353231498958E-4</v>
      </c>
      <c r="DV141" s="3">
        <v>0.38022747350696895</v>
      </c>
      <c r="DW141" s="3">
        <v>0.42139790139325467</v>
      </c>
      <c r="DX141" s="3"/>
      <c r="DY141" s="3"/>
      <c r="DZ141" s="3"/>
      <c r="EA141" s="3"/>
      <c r="EB141" s="5">
        <f t="shared" si="10"/>
        <v>0.46530431386520066</v>
      </c>
      <c r="EC141" s="30">
        <f t="shared" si="11"/>
        <v>4.3906412471945988E-2</v>
      </c>
      <c r="ED141" s="30"/>
      <c r="EF141" s="29"/>
      <c r="EH141" s="3"/>
      <c r="EI141" s="3"/>
      <c r="EJ141" s="3"/>
      <c r="EK141" s="3"/>
    </row>
    <row r="142" spans="1:141">
      <c r="A142" s="4" t="s">
        <v>296</v>
      </c>
      <c r="B142" s="7">
        <v>49</v>
      </c>
      <c r="C142" s="1">
        <v>4</v>
      </c>
      <c r="D142" s="6">
        <v>63.16</v>
      </c>
      <c r="E142" s="6">
        <v>0.7</v>
      </c>
      <c r="F142" s="6">
        <v>16.75</v>
      </c>
      <c r="G142" s="6">
        <v>5.31</v>
      </c>
      <c r="H142" s="6">
        <v>0.12</v>
      </c>
      <c r="I142" s="6">
        <v>2.52</v>
      </c>
      <c r="J142" s="6">
        <v>6.43</v>
      </c>
      <c r="K142" s="6">
        <v>4.45</v>
      </c>
      <c r="L142" s="6">
        <v>0.28999999999999998</v>
      </c>
      <c r="M142" s="6">
        <v>0.25</v>
      </c>
      <c r="N142" s="3"/>
      <c r="O142" s="5">
        <v>99.980000000000018</v>
      </c>
      <c r="P142" s="27">
        <v>4</v>
      </c>
      <c r="Q142" s="6">
        <v>0.28000000000000003</v>
      </c>
      <c r="R142" s="6">
        <v>2.17</v>
      </c>
      <c r="S142" s="6">
        <v>4.9400000000000004</v>
      </c>
      <c r="T142" s="6">
        <v>6.22</v>
      </c>
      <c r="U142" s="6">
        <v>0.37</v>
      </c>
      <c r="V142" s="6">
        <v>0.38</v>
      </c>
      <c r="W142" s="3">
        <v>77.710132399999992</v>
      </c>
      <c r="X142" s="6">
        <v>0.01</v>
      </c>
      <c r="Y142" s="6">
        <v>0</v>
      </c>
      <c r="Z142" s="6"/>
      <c r="AA142" s="5">
        <v>92.080132399999997</v>
      </c>
      <c r="AB142" s="6"/>
      <c r="AC142" s="6"/>
      <c r="AJ142" s="5"/>
      <c r="AK142" s="5"/>
      <c r="AO142" s="2">
        <v>950</v>
      </c>
      <c r="AP142" s="11">
        <v>8.1756121489596527</v>
      </c>
      <c r="AQ142" s="1">
        <v>2030</v>
      </c>
      <c r="AR142" s="1">
        <v>4.28</v>
      </c>
      <c r="AT142" s="11"/>
      <c r="AU142" s="5">
        <v>0.65173271932113297</v>
      </c>
      <c r="AV142" s="5">
        <v>14.634676534839924</v>
      </c>
      <c r="AW142" s="5">
        <v>3.1</v>
      </c>
      <c r="AX142" s="5">
        <v>4.7208633983354593</v>
      </c>
      <c r="AY142" s="5">
        <v>0.67402143398189418</v>
      </c>
      <c r="AZ142" s="5">
        <v>3.5732630610992189</v>
      </c>
      <c r="BA142" s="5">
        <v>1.2829581993569135</v>
      </c>
      <c r="BB142" s="5"/>
      <c r="BC142" s="6">
        <v>0.96</v>
      </c>
      <c r="BD142" s="3">
        <v>0.06</v>
      </c>
      <c r="BE142" s="6">
        <v>0.5</v>
      </c>
      <c r="BF142" s="6">
        <v>0.38</v>
      </c>
      <c r="BG142" s="6">
        <v>0.13</v>
      </c>
      <c r="BH142" s="6">
        <v>0.3</v>
      </c>
      <c r="BI142" s="6">
        <v>0.33</v>
      </c>
      <c r="BJ142" s="6">
        <v>0.66</v>
      </c>
      <c r="BK142" s="6">
        <v>0.1</v>
      </c>
      <c r="BL142" s="6">
        <v>0.25</v>
      </c>
      <c r="BM142" s="6">
        <v>0.03</v>
      </c>
      <c r="BN142" s="6">
        <v>0.12</v>
      </c>
      <c r="BO142" s="6">
        <v>0.01</v>
      </c>
      <c r="BP142" s="6">
        <v>0.05</v>
      </c>
      <c r="BQ142" s="6">
        <v>0.05</v>
      </c>
      <c r="BR142" s="6">
        <v>0.05</v>
      </c>
      <c r="BS142" s="3">
        <v>1</v>
      </c>
      <c r="BT142" s="6">
        <v>0.01</v>
      </c>
      <c r="BU142" s="6">
        <v>0</v>
      </c>
      <c r="BW142" s="6"/>
      <c r="BY142" s="6"/>
      <c r="BZ142" s="6"/>
      <c r="CA142" s="6"/>
      <c r="CF142" s="3"/>
      <c r="CH142" s="3"/>
      <c r="CR142" s="3">
        <v>0.16427366521517398</v>
      </c>
      <c r="CS142" s="3">
        <v>6.2523260141421663E-2</v>
      </c>
      <c r="CT142" s="3">
        <v>0.11465763195435093</v>
      </c>
      <c r="CU142" s="3">
        <v>7.1797353985156506E-2</v>
      </c>
      <c r="CV142" s="3">
        <v>3.0785562632696388E-3</v>
      </c>
      <c r="CW142" s="3">
        <v>0.25205680234419875</v>
      </c>
      <c r="CX142" s="3">
        <v>4.9036914989604172E-3</v>
      </c>
      <c r="CY142" s="3">
        <v>7.4432452549311494E-3</v>
      </c>
      <c r="CZ142" s="3">
        <v>5.8844507845934382E-3</v>
      </c>
      <c r="DA142" s="3">
        <v>1.0648596321394E-2</v>
      </c>
      <c r="DB142" s="3">
        <v>1.0615711252653928E-3</v>
      </c>
      <c r="DC142" s="3">
        <v>2.0454819783136046E-4</v>
      </c>
      <c r="DE142" s="3">
        <v>0.24218879653436967</v>
      </c>
      <c r="DG142" s="3">
        <v>2.3075579336799514E-2</v>
      </c>
      <c r="DH142" s="3">
        <v>-0.33770363944809689</v>
      </c>
      <c r="DI142" s="3">
        <v>0.82636236196746271</v>
      </c>
      <c r="DJ142" s="3">
        <v>-2.5617233220991347</v>
      </c>
      <c r="DK142" s="3">
        <v>0.77145526008288146</v>
      </c>
      <c r="DL142" s="3">
        <v>3.0606405100284215</v>
      </c>
      <c r="DM142" s="3">
        <v>-1.9947195624652425</v>
      </c>
      <c r="DP142" s="3">
        <v>0.22693096362970894</v>
      </c>
      <c r="DQ142" s="3">
        <v>-7.3486375881022976</v>
      </c>
      <c r="DR142" s="3">
        <v>-2.691011015567947</v>
      </c>
      <c r="DS142" s="3">
        <v>-11.275538837081694</v>
      </c>
      <c r="DT142" s="3">
        <v>4.1290101536884567</v>
      </c>
      <c r="DU142" s="3">
        <v>9.8333964471807919E-3</v>
      </c>
      <c r="DV142" s="3">
        <v>0.30058781966468096</v>
      </c>
      <c r="DW142" s="3">
        <v>0.37663072044733026</v>
      </c>
      <c r="DX142" s="3"/>
      <c r="DY142" s="3"/>
      <c r="DZ142" s="3"/>
      <c r="EA142" s="3"/>
      <c r="EB142" s="5">
        <f t="shared" si="10"/>
        <v>0.70673693890078138</v>
      </c>
      <c r="EC142" s="30">
        <f t="shared" si="11"/>
        <v>0.33010621845345112</v>
      </c>
      <c r="ED142" s="30"/>
      <c r="EF142" s="29"/>
      <c r="EH142" s="3"/>
      <c r="EI142" s="3"/>
      <c r="EJ142" s="3"/>
      <c r="EK142" s="3"/>
    </row>
    <row r="143" spans="1:141">
      <c r="A143" s="4" t="s">
        <v>296</v>
      </c>
      <c r="B143" s="7">
        <v>94</v>
      </c>
      <c r="C143" s="1">
        <v>3</v>
      </c>
      <c r="D143" s="6">
        <v>54.32</v>
      </c>
      <c r="E143" s="6">
        <v>1.49</v>
      </c>
      <c r="F143" s="6">
        <v>16.36</v>
      </c>
      <c r="G143" s="6">
        <v>7.46</v>
      </c>
      <c r="H143" s="6">
        <v>0.15</v>
      </c>
      <c r="I143" s="6">
        <v>5.88</v>
      </c>
      <c r="J143" s="6">
        <v>10.74</v>
      </c>
      <c r="K143" s="6">
        <v>3.31</v>
      </c>
      <c r="L143" s="6">
        <v>0.17</v>
      </c>
      <c r="M143" s="6">
        <v>0.13</v>
      </c>
      <c r="N143" s="3"/>
      <c r="O143" s="5">
        <v>100.00999999999999</v>
      </c>
      <c r="P143" s="27">
        <v>2</v>
      </c>
      <c r="Q143" s="6">
        <v>0.18</v>
      </c>
      <c r="R143" s="6">
        <v>1.96</v>
      </c>
      <c r="S143" s="6">
        <v>4.8499999999999996</v>
      </c>
      <c r="T143" s="6">
        <v>8.5299999999999994</v>
      </c>
      <c r="U143" s="6">
        <v>0.32</v>
      </c>
      <c r="V143" s="6">
        <v>0.41</v>
      </c>
      <c r="W143" s="3">
        <v>75.556868499999993</v>
      </c>
      <c r="X143" s="6">
        <v>0.02</v>
      </c>
      <c r="Y143" s="6">
        <v>0.02</v>
      </c>
      <c r="Z143" s="6"/>
      <c r="AA143" s="5">
        <v>91.846868499999985</v>
      </c>
      <c r="AB143" s="6"/>
      <c r="AC143" s="6"/>
      <c r="AJ143" s="5"/>
      <c r="AK143" s="5"/>
      <c r="AO143" s="2">
        <v>1050</v>
      </c>
      <c r="AP143" s="11">
        <v>7.5577221025582881</v>
      </c>
      <c r="AQ143" s="1">
        <v>2040</v>
      </c>
      <c r="AR143" s="1">
        <v>4.3099999999999996</v>
      </c>
      <c r="AT143" s="11"/>
      <c r="AU143" s="5">
        <v>0.40867350784673373</v>
      </c>
      <c r="AV143" s="5">
        <v>10.128266554959785</v>
      </c>
      <c r="AW143" s="5">
        <v>1.3154362416107381</v>
      </c>
      <c r="AX143" s="5">
        <v>7.6995495749439185</v>
      </c>
      <c r="AY143" s="5">
        <v>0.88646531960909558</v>
      </c>
      <c r="AZ143" s="5">
        <v>6.0677462222206806</v>
      </c>
      <c r="BA143" s="5">
        <v>1.8841735052754984</v>
      </c>
      <c r="BB143" s="5"/>
      <c r="BC143" s="6">
        <v>0.64</v>
      </c>
      <c r="BD143" s="6">
        <v>0.14000000000000001</v>
      </c>
      <c r="BE143" s="6">
        <v>0.52</v>
      </c>
      <c r="BF143" s="6">
        <v>0.46</v>
      </c>
      <c r="BG143" s="3">
        <v>0.06</v>
      </c>
      <c r="BH143" s="6">
        <v>0.15</v>
      </c>
      <c r="BI143" s="6">
        <v>0.21</v>
      </c>
      <c r="BJ143" s="6">
        <v>0.2</v>
      </c>
      <c r="BK143" s="6">
        <v>0.04</v>
      </c>
      <c r="BL143" s="6">
        <v>0.06</v>
      </c>
      <c r="BM143" s="6">
        <v>0.01</v>
      </c>
      <c r="BN143" s="6">
        <v>0.04</v>
      </c>
      <c r="BO143" s="6">
        <v>0.14000000000000001</v>
      </c>
      <c r="BP143" s="6">
        <v>0.2</v>
      </c>
      <c r="BQ143" s="6">
        <v>7.0000000000000007E-2</v>
      </c>
      <c r="BR143" s="6">
        <v>0.02</v>
      </c>
      <c r="BS143" s="3">
        <v>1</v>
      </c>
      <c r="BT143" s="6">
        <v>0.03</v>
      </c>
      <c r="BU143" s="6">
        <v>0.01</v>
      </c>
      <c r="BW143" s="6"/>
      <c r="BY143" s="6"/>
      <c r="BZ143" s="6"/>
      <c r="CA143" s="6"/>
      <c r="CF143" s="3"/>
      <c r="CH143" s="3"/>
      <c r="CR143" s="3">
        <v>0.16044878584598485</v>
      </c>
      <c r="CS143" s="3">
        <v>0.14588760699665054</v>
      </c>
      <c r="CT143" s="3">
        <v>0.19151212553495009</v>
      </c>
      <c r="CU143" s="3">
        <v>5.340432397547596E-2</v>
      </c>
      <c r="CV143" s="3">
        <v>1.8046709129511678E-3</v>
      </c>
      <c r="CW143" s="3">
        <v>0.39260872742002773</v>
      </c>
      <c r="CX143" s="3">
        <v>5.0998391589188339E-3</v>
      </c>
      <c r="CY143" s="3">
        <v>3.7216226274655747E-3</v>
      </c>
      <c r="CZ143" s="3">
        <v>3.744650499286733E-3</v>
      </c>
      <c r="DA143" s="3">
        <v>3.2268473701193936E-3</v>
      </c>
      <c r="DB143" s="3">
        <v>4.2462845010615713E-4</v>
      </c>
      <c r="DC143" s="3">
        <v>3.8465735613758152E-5</v>
      </c>
      <c r="DE143" s="3">
        <v>0.17214292532109693</v>
      </c>
      <c r="DG143" s="3">
        <v>3.3390366221738417E-2</v>
      </c>
      <c r="DH143" s="3">
        <v>-0.33818652946149219</v>
      </c>
      <c r="DI143" s="3">
        <v>1.2871793417258834</v>
      </c>
      <c r="DJ143" s="3">
        <v>-1.69320235555888</v>
      </c>
      <c r="DK143" s="3">
        <v>1.3055724258546908</v>
      </c>
      <c r="DL143" s="3">
        <v>3.3253780027613593</v>
      </c>
      <c r="DM143" s="3">
        <v>-1.3589938933048504</v>
      </c>
      <c r="DP143" s="3">
        <v>0.29071828381182063</v>
      </c>
      <c r="DQ143" s="3">
        <v>-11.591215226559886</v>
      </c>
      <c r="DR143" s="3">
        <v>-2.3740360347916596</v>
      </c>
      <c r="DS143" s="3">
        <v>-28.363020856509689</v>
      </c>
      <c r="DT143" s="3">
        <v>5.8091263299650997</v>
      </c>
      <c r="DU143" s="3">
        <v>2.6509290524254058E-3</v>
      </c>
      <c r="DV143" s="3">
        <v>0.60229399997213529</v>
      </c>
      <c r="DW143" s="3">
        <v>0.66878635074657788</v>
      </c>
      <c r="DX143" s="3"/>
      <c r="DY143" s="3"/>
      <c r="DZ143" s="3"/>
      <c r="EA143" s="3"/>
      <c r="EB143" s="5">
        <f t="shared" si="10"/>
        <v>-1.757746222220681</v>
      </c>
      <c r="EC143" s="30">
        <f t="shared" si="11"/>
        <v>-1.0889598714741031</v>
      </c>
      <c r="ED143" s="30"/>
      <c r="EH143" s="3"/>
      <c r="EI143" s="3"/>
      <c r="EJ143" s="3"/>
      <c r="EK143" s="3"/>
    </row>
    <row r="144" spans="1:141">
      <c r="A144" s="4" t="s">
        <v>296</v>
      </c>
      <c r="B144" s="7">
        <v>99</v>
      </c>
      <c r="C144" s="1">
        <v>3</v>
      </c>
      <c r="D144" s="6">
        <v>56.7</v>
      </c>
      <c r="E144" s="6">
        <v>1.42</v>
      </c>
      <c r="F144" s="6">
        <v>18.420000000000002</v>
      </c>
      <c r="G144" s="6">
        <v>5.82</v>
      </c>
      <c r="H144" s="6">
        <v>0.14000000000000001</v>
      </c>
      <c r="I144" s="6">
        <v>4.21</v>
      </c>
      <c r="J144" s="6">
        <v>9.3000000000000007</v>
      </c>
      <c r="K144" s="6">
        <v>3.67</v>
      </c>
      <c r="L144" s="6">
        <v>0.24</v>
      </c>
      <c r="M144" s="6">
        <v>0.08</v>
      </c>
      <c r="N144" s="3"/>
      <c r="O144" s="5">
        <v>100</v>
      </c>
      <c r="P144" s="27">
        <v>3</v>
      </c>
      <c r="Q144" s="6">
        <v>0.22</v>
      </c>
      <c r="R144" s="6">
        <v>2.44</v>
      </c>
      <c r="S144" s="6">
        <v>5.91</v>
      </c>
      <c r="T144" s="6">
        <v>8.4600000000000009</v>
      </c>
      <c r="U144" s="6">
        <v>0.43</v>
      </c>
      <c r="V144" s="6">
        <v>0.56000000000000005</v>
      </c>
      <c r="W144" s="3">
        <v>73.36123769999999</v>
      </c>
      <c r="X144" s="6">
        <v>0.02</v>
      </c>
      <c r="Y144" s="6">
        <v>0.01</v>
      </c>
      <c r="Z144" s="6"/>
      <c r="AA144" s="5">
        <v>91.411237699999987</v>
      </c>
      <c r="AB144" s="6"/>
      <c r="AC144" s="6"/>
      <c r="AJ144" s="5"/>
      <c r="AK144" s="5"/>
      <c r="AO144" s="2">
        <v>1000</v>
      </c>
      <c r="AP144" s="11">
        <v>7.8545340297686836</v>
      </c>
      <c r="AQ144" s="1">
        <v>2040</v>
      </c>
      <c r="AR144" s="1">
        <v>4.3</v>
      </c>
      <c r="AT144" s="11"/>
      <c r="AU144" s="5">
        <v>0.54405306344271831</v>
      </c>
      <c r="AV144" s="5">
        <v>12.605023659793812</v>
      </c>
      <c r="AW144" s="5">
        <v>1.7183098591549297</v>
      </c>
      <c r="AX144" s="5">
        <v>7.3357104905357424</v>
      </c>
      <c r="AY144" s="5">
        <v>0.86544218323396371</v>
      </c>
      <c r="AZ144" s="5">
        <v>4.9349956329447924</v>
      </c>
      <c r="BA144" s="5">
        <v>1.9905437352245863</v>
      </c>
      <c r="BB144" s="5"/>
      <c r="BC144" s="6">
        <v>0.2</v>
      </c>
      <c r="BD144" s="3">
        <v>0.08</v>
      </c>
      <c r="BE144" s="6">
        <v>0.64</v>
      </c>
      <c r="BF144" s="6">
        <v>0.89</v>
      </c>
      <c r="BG144" s="3">
        <v>0.05</v>
      </c>
      <c r="BH144" s="3">
        <v>7.0000000000000007E-2</v>
      </c>
      <c r="BI144" s="6">
        <v>0.15</v>
      </c>
      <c r="BJ144" s="6">
        <v>0.41</v>
      </c>
      <c r="BK144" s="6">
        <v>0.06</v>
      </c>
      <c r="BL144" s="6">
        <v>0.03</v>
      </c>
      <c r="BM144" s="6">
        <v>0.04</v>
      </c>
      <c r="BN144" s="6">
        <v>0.04</v>
      </c>
      <c r="BO144" s="6">
        <v>0.02</v>
      </c>
      <c r="BP144" s="6">
        <v>0.06</v>
      </c>
      <c r="BQ144" s="6">
        <v>0.02</v>
      </c>
      <c r="BR144" s="6">
        <v>0.11</v>
      </c>
      <c r="BS144" s="3">
        <v>1</v>
      </c>
      <c r="BT144" s="6">
        <v>0.01</v>
      </c>
      <c r="BU144" s="6">
        <v>0.01</v>
      </c>
      <c r="BW144" s="6"/>
      <c r="BY144" s="6"/>
      <c r="BZ144" s="6"/>
      <c r="CA144" s="6"/>
      <c r="CF144" s="3"/>
      <c r="CH144" s="3"/>
      <c r="CR144" s="3">
        <v>0.1806519948217018</v>
      </c>
      <c r="CS144" s="3">
        <v>0.10445354174420048</v>
      </c>
      <c r="CT144" s="3">
        <v>0.16583452211126964</v>
      </c>
      <c r="CU144" s="3">
        <v>5.9212649241690868E-2</v>
      </c>
      <c r="CV144" s="3">
        <v>2.5477707006369425E-3</v>
      </c>
      <c r="CW144" s="3">
        <v>0.33204848379779794</v>
      </c>
      <c r="CX144" s="3">
        <v>6.2767251186693343E-3</v>
      </c>
      <c r="CY144" s="3">
        <v>1.7367572261506017E-3</v>
      </c>
      <c r="CZ144" s="3">
        <v>2.6747503566333809E-3</v>
      </c>
      <c r="DA144" s="3">
        <v>6.6150371087447561E-3</v>
      </c>
      <c r="DB144" s="3">
        <v>6.3694267515923564E-4</v>
      </c>
      <c r="DC144" s="3">
        <v>5.4335027054405917E-5</v>
      </c>
      <c r="DE144" s="3">
        <v>0.21115720031468313</v>
      </c>
      <c r="DG144" s="3">
        <v>2.8035723381635208E-2</v>
      </c>
      <c r="DH144" s="3">
        <v>-0.35339095654494634</v>
      </c>
      <c r="DI144" s="3">
        <v>0.84292433077524087</v>
      </c>
      <c r="DJ144" s="3">
        <v>-1.4484051880926676</v>
      </c>
      <c r="DK144" s="3">
        <v>0.89145484318558543</v>
      </c>
      <c r="DL144" s="3">
        <v>2.6847128858701246</v>
      </c>
      <c r="DM144" s="3">
        <v>-1.4606262700217825</v>
      </c>
      <c r="DP144" s="3">
        <v>0.33863059131647488</v>
      </c>
      <c r="DQ144" s="3">
        <v>-10.225568572801679</v>
      </c>
      <c r="DR144" s="3">
        <v>-2.5765309571822677</v>
      </c>
      <c r="DS144" s="3">
        <v>-18.795167714147606</v>
      </c>
      <c r="DT144" s="3">
        <v>4.7358081964987271</v>
      </c>
      <c r="DU144" s="3">
        <v>1.1368342838606203E-3</v>
      </c>
      <c r="DV144" s="3">
        <v>0.43050109037840556</v>
      </c>
      <c r="DW144" s="3">
        <v>0.54772426109525352</v>
      </c>
      <c r="DX144" s="3"/>
      <c r="DY144" s="3"/>
      <c r="DZ144" s="3"/>
      <c r="EA144" s="3"/>
      <c r="EB144" s="5">
        <f t="shared" si="10"/>
        <v>-0.63499563294479255</v>
      </c>
      <c r="EC144" s="30">
        <f t="shared" si="11"/>
        <v>-8.7271371849539037E-2</v>
      </c>
      <c r="ED144" s="30"/>
      <c r="EF144" s="29"/>
      <c r="EH144" s="3"/>
      <c r="EI144" s="3"/>
      <c r="EJ144" s="3"/>
      <c r="EK144" s="3"/>
    </row>
    <row r="145" spans="1:141">
      <c r="A145" s="4" t="s">
        <v>14</v>
      </c>
      <c r="B145" s="28" t="s">
        <v>54</v>
      </c>
      <c r="C145" s="1">
        <v>10</v>
      </c>
      <c r="D145" s="1">
        <v>72.27</v>
      </c>
      <c r="E145" s="1">
        <v>0.35</v>
      </c>
      <c r="F145" s="1">
        <v>13.91</v>
      </c>
      <c r="G145" s="1">
        <v>1.31</v>
      </c>
      <c r="H145" s="1">
        <v>0.14000000000000001</v>
      </c>
      <c r="I145" s="1">
        <v>0.34</v>
      </c>
      <c r="J145" s="1">
        <v>0.92</v>
      </c>
      <c r="K145" s="1">
        <v>5.3</v>
      </c>
      <c r="L145" s="1">
        <v>3.49</v>
      </c>
      <c r="M145" s="1">
        <v>7.0000000000000007E-2</v>
      </c>
      <c r="O145" s="5">
        <v>98.029999999999987</v>
      </c>
      <c r="P145" s="1">
        <v>1</v>
      </c>
      <c r="Q145" s="1">
        <v>0.11</v>
      </c>
      <c r="R145" s="1">
        <v>6.44</v>
      </c>
      <c r="S145" s="1">
        <v>2.11</v>
      </c>
      <c r="T145" s="3">
        <v>2.37</v>
      </c>
      <c r="U145" s="1">
        <v>0.01</v>
      </c>
      <c r="V145" s="1">
        <v>1.52</v>
      </c>
      <c r="W145" s="3">
        <v>81.083916299999999</v>
      </c>
      <c r="X145" s="1">
        <v>0.02</v>
      </c>
      <c r="Y145" s="1">
        <v>0.02</v>
      </c>
      <c r="Z145" s="3"/>
      <c r="AA145" s="5">
        <v>93.683916299999993</v>
      </c>
      <c r="AB145" s="3"/>
      <c r="AC145" s="3"/>
      <c r="AJ145" s="5"/>
      <c r="AO145" s="1">
        <v>880</v>
      </c>
      <c r="AP145" s="11">
        <v>8.6718987122230402</v>
      </c>
      <c r="AQ145" s="1">
        <v>260</v>
      </c>
      <c r="AR145" s="3">
        <v>1.46</v>
      </c>
      <c r="AS145" s="3"/>
      <c r="AU145" s="5">
        <v>0.92550663816999457</v>
      </c>
      <c r="AV145" s="5">
        <v>61.896119312977099</v>
      </c>
      <c r="AW145" s="5">
        <v>18.400000000000002</v>
      </c>
      <c r="AX145" s="5">
        <v>3.3639195278791898</v>
      </c>
      <c r="AY145" s="5">
        <v>0.52684559800101305</v>
      </c>
      <c r="AZ145" s="5">
        <v>2.3537876814472587</v>
      </c>
      <c r="BA145" s="5">
        <v>1.5575647980711269</v>
      </c>
      <c r="BB145" s="5"/>
      <c r="BC145" s="1">
        <v>0.86</v>
      </c>
      <c r="BD145" s="1">
        <v>0.08</v>
      </c>
      <c r="BE145" s="1">
        <v>0.41</v>
      </c>
      <c r="BF145" s="1">
        <v>0.1</v>
      </c>
      <c r="BG145" s="1">
        <v>0.02</v>
      </c>
      <c r="BH145" s="1">
        <v>0.01</v>
      </c>
      <c r="BI145" s="1">
        <v>0.14000000000000001</v>
      </c>
      <c r="BJ145" s="1">
        <v>0.12</v>
      </c>
      <c r="BK145" s="1">
        <v>0.06</v>
      </c>
      <c r="BL145" s="1">
        <v>0.03</v>
      </c>
      <c r="CF145" s="3"/>
      <c r="CH145" s="3"/>
      <c r="CR145" s="3">
        <v>0.13642069750107882</v>
      </c>
      <c r="CS145" s="3">
        <v>8.4356779555886368E-3</v>
      </c>
      <c r="CT145" s="3">
        <v>1.6405135520684736E-2</v>
      </c>
      <c r="CU145" s="3">
        <v>8.5511455308163925E-2</v>
      </c>
      <c r="CV145" s="3">
        <v>3.7048832271762207E-2</v>
      </c>
      <c r="CW145" s="3">
        <v>0.1474011010561995</v>
      </c>
      <c r="CX145" s="3">
        <v>4.021027029147542E-3</v>
      </c>
      <c r="CY145" s="3">
        <v>2.481081751643717E-4</v>
      </c>
      <c r="CZ145" s="3">
        <v>2.4964336661911558E-3</v>
      </c>
      <c r="DA145" s="3">
        <v>1.9361084220716361E-3</v>
      </c>
      <c r="DB145" s="3">
        <v>6.3694267515923564E-4</v>
      </c>
      <c r="DC145" s="3">
        <v>1.0447950509731735E-5</v>
      </c>
      <c r="DE145" s="3">
        <v>0.32108616703480919</v>
      </c>
      <c r="DG145" s="3">
        <v>1.668122725033392E-2</v>
      </c>
      <c r="DH145" s="3">
        <v>-1.032503232173553</v>
      </c>
      <c r="DI145" s="3">
        <v>0.21002783138934078</v>
      </c>
      <c r="DJ145" s="3">
        <v>-3.8645120975638707</v>
      </c>
      <c r="DK145" s="3">
        <v>0.52532635313239284</v>
      </c>
      <c r="DL145" s="3">
        <v>3.5639242133754623</v>
      </c>
      <c r="DM145" s="3">
        <v>-3.2984355174137665</v>
      </c>
      <c r="DP145" s="3">
        <v>0.3264355536711151</v>
      </c>
      <c r="DQ145" s="3">
        <v>-4.9529904438614158</v>
      </c>
      <c r="DR145" s="3">
        <v>-2.8824245115164358</v>
      </c>
      <c r="DS145" s="3">
        <v>-5.3516530725862435</v>
      </c>
      <c r="DT145" s="3">
        <v>3.1144287816410019</v>
      </c>
      <c r="DU145" s="3">
        <v>4.4111689958109367E-4</v>
      </c>
      <c r="DV145" s="3">
        <v>0.19883115338163407</v>
      </c>
      <c r="DW145" s="3">
        <v>0.38222244603847949</v>
      </c>
      <c r="DX145" s="3"/>
      <c r="DY145" s="3"/>
      <c r="DZ145" s="3"/>
      <c r="EA145" s="3"/>
      <c r="EB145" s="5">
        <f t="shared" si="10"/>
        <v>-0.89378768144725873</v>
      </c>
      <c r="EC145" s="30">
        <f t="shared" si="11"/>
        <v>-0.51156523540877918</v>
      </c>
      <c r="ED145" s="30"/>
      <c r="EF145" s="29"/>
      <c r="EH145" s="3"/>
      <c r="EI145" s="3"/>
      <c r="EJ145" s="3"/>
      <c r="EK145" s="3"/>
    </row>
    <row r="146" spans="1:141">
      <c r="A146" s="4" t="s">
        <v>14</v>
      </c>
      <c r="B146" s="28" t="s">
        <v>53</v>
      </c>
      <c r="C146" s="1">
        <v>6</v>
      </c>
      <c r="D146" s="1">
        <v>71.209999999999994</v>
      </c>
      <c r="E146" s="1">
        <v>0.39</v>
      </c>
      <c r="F146" s="1">
        <v>14.26</v>
      </c>
      <c r="G146" s="1">
        <v>1.36</v>
      </c>
      <c r="H146" s="1">
        <v>0.12</v>
      </c>
      <c r="I146" s="1">
        <v>0.3</v>
      </c>
      <c r="J146" s="1">
        <v>1.28</v>
      </c>
      <c r="K146" s="1">
        <v>5.15</v>
      </c>
      <c r="L146" s="1">
        <v>3.13</v>
      </c>
      <c r="M146" s="1">
        <v>0.06</v>
      </c>
      <c r="O146" s="5">
        <v>97.2</v>
      </c>
      <c r="P146" s="1">
        <v>1</v>
      </c>
      <c r="Q146" s="1">
        <v>0.15</v>
      </c>
      <c r="R146" s="1">
        <v>6.66</v>
      </c>
      <c r="S146" s="1">
        <v>2.2799999999999998</v>
      </c>
      <c r="T146" s="1">
        <v>2.59</v>
      </c>
      <c r="U146" s="1">
        <v>0.04</v>
      </c>
      <c r="V146" s="1">
        <v>1.87</v>
      </c>
      <c r="W146" s="3">
        <v>80.310977399999999</v>
      </c>
      <c r="X146" s="1">
        <v>0.01</v>
      </c>
      <c r="Y146" s="1">
        <v>0.02</v>
      </c>
      <c r="AA146" s="5">
        <v>93.930977400000003</v>
      </c>
      <c r="AJ146" s="5"/>
      <c r="AO146" s="1">
        <v>880</v>
      </c>
      <c r="AP146" s="11">
        <v>8.6718987122230402</v>
      </c>
      <c r="AQ146" s="1">
        <v>680</v>
      </c>
      <c r="AR146" s="3">
        <v>1.46</v>
      </c>
      <c r="AS146" s="3"/>
      <c r="AU146" s="5">
        <v>0.95406803289304531</v>
      </c>
      <c r="AV146" s="5">
        <v>59.052189264705881</v>
      </c>
      <c r="AW146" s="5">
        <v>17.076923076923077</v>
      </c>
      <c r="AX146" s="5">
        <v>3.4580110830683624</v>
      </c>
      <c r="AY146" s="5">
        <v>0.53882638087188839</v>
      </c>
      <c r="AZ146" s="5">
        <v>2.3432302355565953</v>
      </c>
      <c r="BA146" s="5">
        <v>1.8050193050193051</v>
      </c>
      <c r="BB146" s="5"/>
      <c r="BC146" s="1">
        <v>1.38</v>
      </c>
      <c r="BD146" s="1">
        <v>0.08</v>
      </c>
      <c r="BE146" s="1">
        <v>0.16</v>
      </c>
      <c r="BF146" s="1">
        <v>0.24</v>
      </c>
      <c r="BG146" s="1">
        <v>0.01</v>
      </c>
      <c r="BH146" s="1">
        <v>0.02</v>
      </c>
      <c r="BI146" s="1">
        <v>0.05</v>
      </c>
      <c r="BJ146" s="1">
        <v>0.25</v>
      </c>
      <c r="BK146" s="1">
        <v>0.04</v>
      </c>
      <c r="BL146" s="1">
        <v>0.02</v>
      </c>
      <c r="CF146" s="3"/>
      <c r="CH146" s="3"/>
      <c r="CR146" s="3">
        <v>0.13985328155035109</v>
      </c>
      <c r="CS146" s="3">
        <v>7.4432452549311494E-3</v>
      </c>
      <c r="CT146" s="3">
        <v>2.2824536376604851E-2</v>
      </c>
      <c r="CU146" s="3">
        <v>8.3091319780574394E-2</v>
      </c>
      <c r="CV146" s="3">
        <v>3.3227176220806794E-2</v>
      </c>
      <c r="CW146" s="3">
        <v>0.14658627763291718</v>
      </c>
      <c r="CX146" s="3">
        <v>1.5691812796673336E-3</v>
      </c>
      <c r="CY146" s="3">
        <v>4.962163503287434E-4</v>
      </c>
      <c r="CZ146" s="3">
        <v>8.9158345221112699E-4</v>
      </c>
      <c r="DA146" s="3">
        <v>4.0335592126492419E-3</v>
      </c>
      <c r="DB146" s="3">
        <v>4.2462845010615713E-4</v>
      </c>
      <c r="DC146" s="3">
        <v>1.749106096117742E-5</v>
      </c>
      <c r="DE146" s="3">
        <v>0.32931711522355112</v>
      </c>
      <c r="DG146" s="3">
        <v>1.6420829717507423E-2</v>
      </c>
      <c r="DH146" s="3">
        <v>-0.96968594436175515</v>
      </c>
      <c r="DI146" s="3">
        <v>0.19801394659639443</v>
      </c>
      <c r="DJ146" s="3">
        <v>-3.3814689341845816</v>
      </c>
      <c r="DK146" s="3">
        <v>0.50015368265485538</v>
      </c>
      <c r="DL146" s="3">
        <v>3.4120088914962778</v>
      </c>
      <c r="DM146" s="3">
        <v>-3.2552886113234338</v>
      </c>
      <c r="DP146" s="3">
        <v>0.35714772109402065</v>
      </c>
      <c r="DQ146" s="3">
        <v>-4.9936525559697094</v>
      </c>
      <c r="DR146" s="3">
        <v>-2.897110380204178</v>
      </c>
      <c r="DS146" s="3">
        <v>-5.2340633831188397</v>
      </c>
      <c r="DT146" s="3">
        <v>3.0365867845075942</v>
      </c>
      <c r="DU146" s="3">
        <v>3.9209523046679752E-4</v>
      </c>
      <c r="DV146" s="3">
        <v>0.1960244800754197</v>
      </c>
      <c r="DW146" s="3">
        <v>0.40740654323598069</v>
      </c>
      <c r="DX146" s="3"/>
      <c r="DY146" s="3"/>
      <c r="DZ146" s="3"/>
      <c r="EA146" s="3"/>
      <c r="EB146" s="5">
        <f t="shared" si="10"/>
        <v>-0.8832302355565953</v>
      </c>
      <c r="EC146" s="30">
        <f t="shared" si="11"/>
        <v>-0.47582369232061461</v>
      </c>
      <c r="ED146" s="30"/>
      <c r="EF146" s="29"/>
      <c r="EH146" s="3"/>
      <c r="EI146" s="3"/>
      <c r="EJ146" s="3"/>
      <c r="EK146" s="3"/>
    </row>
    <row r="147" spans="1:141">
      <c r="A147" s="4" t="s">
        <v>14</v>
      </c>
      <c r="B147" s="28" t="s">
        <v>55</v>
      </c>
      <c r="C147" s="1">
        <v>11</v>
      </c>
      <c r="D147" s="1">
        <v>71.2</v>
      </c>
      <c r="E147" s="1">
        <v>0.38</v>
      </c>
      <c r="F147" s="1">
        <v>15.05</v>
      </c>
      <c r="G147" s="1">
        <v>1.76</v>
      </c>
      <c r="H147" s="1">
        <v>0.15</v>
      </c>
      <c r="I147" s="1">
        <v>0.42</v>
      </c>
      <c r="J147" s="1">
        <v>1.31</v>
      </c>
      <c r="K147" s="1">
        <v>5.34</v>
      </c>
      <c r="L147" s="1">
        <v>3.7</v>
      </c>
      <c r="M147" s="1">
        <v>0.06</v>
      </c>
      <c r="O147" s="5">
        <v>99.310000000000016</v>
      </c>
      <c r="P147" s="1">
        <v>1</v>
      </c>
      <c r="Q147" s="1">
        <v>0.28999999999999998</v>
      </c>
      <c r="R147" s="1">
        <v>9.6</v>
      </c>
      <c r="S147" s="1">
        <v>3.54</v>
      </c>
      <c r="T147" s="3">
        <v>2.31</v>
      </c>
      <c r="U147" s="1">
        <v>0.03</v>
      </c>
      <c r="V147" s="1">
        <v>1.1299999999999999</v>
      </c>
      <c r="W147" s="3">
        <v>75.643174700000003</v>
      </c>
      <c r="X147" s="1">
        <v>0</v>
      </c>
      <c r="Y147" s="1">
        <v>0.09</v>
      </c>
      <c r="Z147" s="3"/>
      <c r="AA147" s="5">
        <v>92.633174700000012</v>
      </c>
      <c r="AB147" s="3"/>
      <c r="AC147" s="3"/>
      <c r="AJ147" s="5"/>
      <c r="AO147" s="1">
        <v>880</v>
      </c>
      <c r="AP147" s="11">
        <v>8.6718987122230402</v>
      </c>
      <c r="AQ147" s="1">
        <v>50</v>
      </c>
      <c r="AR147" s="3">
        <v>1.46</v>
      </c>
      <c r="AS147" s="3"/>
      <c r="AU147" s="5">
        <v>0.92705540867270053</v>
      </c>
      <c r="AV147" s="5">
        <v>42.979076534090908</v>
      </c>
      <c r="AW147" s="5">
        <v>25.263157894736842</v>
      </c>
      <c r="AX147" s="5">
        <v>1.7012551128077651</v>
      </c>
      <c r="AY147" s="5">
        <v>0.23076944340513852</v>
      </c>
      <c r="AZ147" s="5">
        <v>1.4303527061987655</v>
      </c>
      <c r="BA147" s="5">
        <v>1.3696969696969696</v>
      </c>
      <c r="BB147" s="5"/>
      <c r="BC147" s="1">
        <v>0.83</v>
      </c>
      <c r="BD147" s="1">
        <v>0.08</v>
      </c>
      <c r="BE147" s="1">
        <v>0.22</v>
      </c>
      <c r="BF147" s="1">
        <v>0.12</v>
      </c>
      <c r="BG147" s="1">
        <v>0.01</v>
      </c>
      <c r="BH147" s="1">
        <v>7.0000000000000007E-2</v>
      </c>
      <c r="BI147" s="1">
        <v>0.26</v>
      </c>
      <c r="BJ147" s="1">
        <v>0.37</v>
      </c>
      <c r="BK147" s="1">
        <v>0.2</v>
      </c>
      <c r="BL147" s="1">
        <v>0.05</v>
      </c>
      <c r="CF147" s="3"/>
      <c r="CH147" s="3"/>
      <c r="CR147" s="3">
        <v>0.14760111411870858</v>
      </c>
      <c r="CS147" s="3">
        <v>1.042054335690361E-2</v>
      </c>
      <c r="CT147" s="3">
        <v>2.3359486447931527E-2</v>
      </c>
      <c r="CU147" s="3">
        <v>8.6156824782187807E-2</v>
      </c>
      <c r="CV147" s="3">
        <v>3.9278131634819531E-2</v>
      </c>
      <c r="CW147" s="3">
        <v>0.15921498622184246</v>
      </c>
      <c r="CX147" s="3">
        <v>2.1576242595425835E-3</v>
      </c>
      <c r="CY147" s="3">
        <v>1.7367572261506017E-3</v>
      </c>
      <c r="CZ147" s="3">
        <v>4.6362339514978606E-3</v>
      </c>
      <c r="DA147" s="3">
        <v>5.969667634720878E-3</v>
      </c>
      <c r="DB147" s="3">
        <v>2.1231422505307855E-3</v>
      </c>
      <c r="DC147" s="3">
        <v>6.4655655600630692E-5</v>
      </c>
      <c r="DE147" s="3">
        <v>0.32153249852133625</v>
      </c>
      <c r="DG147" s="3">
        <v>1.7856226590719476E-2</v>
      </c>
      <c r="DH147" s="3">
        <v>-0.76744412925260175</v>
      </c>
      <c r="DI147" s="3">
        <v>0.14069809036297698</v>
      </c>
      <c r="DJ147" s="3">
        <v>-3.5544780723278393</v>
      </c>
      <c r="DK147" s="3">
        <v>0.62906328814644552</v>
      </c>
      <c r="DL147" s="3">
        <v>3.9510306352062812</v>
      </c>
      <c r="DM147" s="3">
        <v>-3.662824320199519</v>
      </c>
      <c r="DP147" s="3">
        <v>0.30046779931030226</v>
      </c>
      <c r="DQ147" s="3">
        <v>-2.2944504590981873</v>
      </c>
      <c r="DR147" s="3">
        <v>-2.8832401481531211</v>
      </c>
      <c r="DS147" s="3">
        <v>-2.4749874038092678</v>
      </c>
      <c r="DT147" s="3">
        <v>3.1101055246321923</v>
      </c>
      <c r="DU147" s="3">
        <v>1.979595263178844E-4</v>
      </c>
      <c r="DV147" s="3">
        <v>0.1680889578173205</v>
      </c>
      <c r="DW147" s="3">
        <v>0.34428882665937477</v>
      </c>
      <c r="DX147" s="3"/>
      <c r="DY147" s="3"/>
      <c r="DZ147" s="3"/>
      <c r="EA147" s="3"/>
      <c r="EB147" s="5">
        <f t="shared" si="10"/>
        <v>2.9647293801234431E-2</v>
      </c>
      <c r="EC147" s="30">
        <f t="shared" si="11"/>
        <v>-0.31464153285814034</v>
      </c>
      <c r="ED147" s="30"/>
      <c r="EE147" s="29"/>
      <c r="EH147" s="3"/>
      <c r="EI147" s="3"/>
      <c r="EJ147" s="3"/>
      <c r="EK147" s="3"/>
    </row>
    <row r="148" spans="1:141">
      <c r="A148" s="4" t="s">
        <v>305</v>
      </c>
      <c r="B148" s="7" t="s">
        <v>51</v>
      </c>
      <c r="C148" s="1">
        <v>5</v>
      </c>
      <c r="D148" s="6">
        <v>69.8</v>
      </c>
      <c r="E148" s="6">
        <v>1.81</v>
      </c>
      <c r="F148" s="6">
        <v>11.73</v>
      </c>
      <c r="G148" s="6">
        <v>6.13</v>
      </c>
      <c r="I148" s="6">
        <v>0.92</v>
      </c>
      <c r="J148" s="6">
        <v>3.95</v>
      </c>
      <c r="K148" s="6">
        <v>2.93</v>
      </c>
      <c r="L148" s="6">
        <v>1.81</v>
      </c>
      <c r="M148" s="6">
        <v>0.05</v>
      </c>
      <c r="O148" s="5">
        <v>99.080000000000013</v>
      </c>
      <c r="P148" s="1">
        <v>7</v>
      </c>
      <c r="Q148" s="6">
        <v>0.11</v>
      </c>
      <c r="R148" s="6">
        <v>12.93</v>
      </c>
      <c r="S148" s="6">
        <v>1.72</v>
      </c>
      <c r="T148" s="6">
        <v>2.44</v>
      </c>
      <c r="U148" s="6">
        <v>0.16</v>
      </c>
      <c r="W148" s="6">
        <v>76.8</v>
      </c>
      <c r="X148" s="6">
        <v>0.02</v>
      </c>
      <c r="Y148" s="6">
        <v>0.01</v>
      </c>
      <c r="Z148" s="6"/>
      <c r="AA148" s="5">
        <v>94.19</v>
      </c>
      <c r="AB148" s="6"/>
      <c r="AC148" s="6"/>
      <c r="AJ148" s="5"/>
      <c r="AO148" s="1">
        <v>1072</v>
      </c>
      <c r="AP148" s="11">
        <v>7.4341151544437416</v>
      </c>
      <c r="AQ148" s="1">
        <v>1</v>
      </c>
      <c r="AR148" s="1">
        <v>1.87</v>
      </c>
      <c r="AT148" s="11"/>
      <c r="AU148" s="5">
        <v>0.72013439423012893</v>
      </c>
      <c r="AV148" s="5">
        <v>12.528548123980423</v>
      </c>
      <c r="AW148" s="5">
        <v>7.1436464088397784</v>
      </c>
      <c r="AX148" s="5">
        <v>1.7538029469763781</v>
      </c>
      <c r="AY148" s="5">
        <v>0.24398079550188745</v>
      </c>
      <c r="AZ148" s="5">
        <v>1.698133298606648</v>
      </c>
      <c r="BA148" s="5" t="e">
        <v>#DIV/0!</v>
      </c>
      <c r="BB148" s="5"/>
      <c r="BC148" s="6">
        <v>0.36</v>
      </c>
      <c r="BD148" s="6">
        <v>7.0000000000000007E-2</v>
      </c>
      <c r="BE148" s="6">
        <v>0.25</v>
      </c>
      <c r="BF148" s="6">
        <v>0.26</v>
      </c>
      <c r="BH148" s="6">
        <v>0.04</v>
      </c>
      <c r="BI148" s="6">
        <v>7.0000000000000007E-2</v>
      </c>
      <c r="BJ148" s="6">
        <v>0.27</v>
      </c>
      <c r="BK148" s="6">
        <v>0.08</v>
      </c>
      <c r="BL148" s="6">
        <v>0.05</v>
      </c>
      <c r="BM148" s="6">
        <v>0.05</v>
      </c>
      <c r="BN148" s="6">
        <v>0.26</v>
      </c>
      <c r="BO148" s="6">
        <v>0.08</v>
      </c>
      <c r="BP148" s="6">
        <v>0.04</v>
      </c>
      <c r="BQ148" s="6">
        <v>7.0000000000000007E-2</v>
      </c>
      <c r="BS148" s="6">
        <v>0.96</v>
      </c>
      <c r="BT148" s="6">
        <v>0.02</v>
      </c>
      <c r="BU148" s="6">
        <v>0.01</v>
      </c>
      <c r="BW148" s="6">
        <v>0.04</v>
      </c>
      <c r="BY148" s="6"/>
      <c r="BZ148" s="6"/>
      <c r="CA148" s="6"/>
      <c r="CF148" s="3"/>
      <c r="CH148" s="3"/>
      <c r="CR148" s="3">
        <v>0.1150406025656114</v>
      </c>
      <c r="CS148" s="3">
        <v>2.2825952115122193E-2</v>
      </c>
      <c r="CT148" s="3">
        <v>7.043509272467903E-2</v>
      </c>
      <c r="CU148" s="3">
        <v>4.7273313972249119E-2</v>
      </c>
      <c r="CV148" s="3">
        <v>1.9214437367303609E-2</v>
      </c>
      <c r="CW148" s="3">
        <v>0.15974879617935395</v>
      </c>
      <c r="CX148" s="3">
        <v>2.4518457494802086E-3</v>
      </c>
      <c r="CY148" s="3">
        <v>9.924327006574868E-4</v>
      </c>
      <c r="CZ148" s="3">
        <v>1.2482168330955779E-3</v>
      </c>
      <c r="DA148" s="3">
        <v>4.3562439496611814E-3</v>
      </c>
      <c r="DB148" s="3">
        <v>8.4925690021231425E-4</v>
      </c>
      <c r="DC148" s="3">
        <v>2.2241066559275343E-5</v>
      </c>
      <c r="DE148" s="3">
        <v>0.26190109166765796</v>
      </c>
      <c r="DG148" s="3">
        <v>2.1591647558401181E-2</v>
      </c>
      <c r="DH148" s="3">
        <v>-0.27051199551145361</v>
      </c>
      <c r="DI148" s="3">
        <v>0.12824737296869379</v>
      </c>
      <c r="DJ148" s="3">
        <v>-0.91615388535094511</v>
      </c>
      <c r="DK148" s="3">
        <v>0.85095405163294546</v>
      </c>
      <c r="DL148" s="3">
        <v>5.3268260668303142</v>
      </c>
      <c r="DM148" s="3">
        <v>-3.8360306628061087</v>
      </c>
      <c r="DP148" s="3">
        <v>0.10535110131967201</v>
      </c>
      <c r="DQ148" s="3">
        <v>-2.5271626926351702</v>
      </c>
      <c r="DR148" s="3">
        <v>-2.7496425831777391</v>
      </c>
      <c r="DS148" s="3">
        <v>-3.5092931442843716</v>
      </c>
      <c r="DT148" s="3">
        <v>3.8182353255287693</v>
      </c>
      <c r="DU148" s="3">
        <v>1.1118434743198967E-3</v>
      </c>
      <c r="DV148" s="3">
        <v>0.19618052089856863</v>
      </c>
      <c r="DW148" s="3">
        <v>0.22267835846642467</v>
      </c>
      <c r="DX148" s="3"/>
      <c r="DY148" s="3"/>
      <c r="DZ148" s="3"/>
      <c r="EA148" s="3"/>
      <c r="EB148" s="5">
        <f t="shared" si="10"/>
        <v>0.17186670139335214</v>
      </c>
      <c r="EC148" s="30">
        <f t="shared" si="11"/>
        <v>-5.081165707307253E-2</v>
      </c>
      <c r="ED148" s="30"/>
      <c r="EE148" s="29"/>
      <c r="EH148" s="3"/>
      <c r="EI148" s="3"/>
      <c r="EJ148" s="3"/>
      <c r="EK148" s="3"/>
    </row>
    <row r="149" spans="1:141">
      <c r="A149" s="4" t="s">
        <v>305</v>
      </c>
      <c r="B149" s="7" t="s">
        <v>52</v>
      </c>
      <c r="C149" s="1">
        <v>10</v>
      </c>
      <c r="D149" s="6">
        <v>67.069999999999993</v>
      </c>
      <c r="E149" s="6">
        <v>2.21</v>
      </c>
      <c r="F149" s="6">
        <v>11.51</v>
      </c>
      <c r="G149" s="6">
        <v>6.7</v>
      </c>
      <c r="I149" s="6">
        <v>1.35</v>
      </c>
      <c r="J149" s="6">
        <v>4.66</v>
      </c>
      <c r="K149" s="6">
        <v>3.07</v>
      </c>
      <c r="L149" s="6">
        <v>1.61</v>
      </c>
      <c r="M149" s="6">
        <v>0.39</v>
      </c>
      <c r="O149" s="5">
        <v>98.179999999999978</v>
      </c>
      <c r="P149" s="1">
        <v>7</v>
      </c>
      <c r="Q149" s="6">
        <v>0.11</v>
      </c>
      <c r="R149" s="6">
        <v>13.18</v>
      </c>
      <c r="S149" s="6">
        <v>1.74</v>
      </c>
      <c r="T149" s="6">
        <v>2.76</v>
      </c>
      <c r="U149" s="6">
        <v>0.09</v>
      </c>
      <c r="W149" s="6">
        <v>75.959999999999994</v>
      </c>
      <c r="X149" s="6">
        <v>0.04</v>
      </c>
      <c r="Y149" s="6">
        <v>0.01</v>
      </c>
      <c r="Z149" s="6"/>
      <c r="AA149" s="5">
        <v>93.89</v>
      </c>
      <c r="AB149" s="6"/>
      <c r="AC149" s="6"/>
      <c r="AJ149" s="5"/>
      <c r="AO149" s="1">
        <v>1072</v>
      </c>
      <c r="AP149" s="11">
        <v>7.4341151544437416</v>
      </c>
      <c r="AQ149" s="1">
        <v>1</v>
      </c>
      <c r="AR149" s="1">
        <v>1.87</v>
      </c>
      <c r="AT149" s="11"/>
      <c r="AU149" s="5">
        <v>0.61612777864237966</v>
      </c>
      <c r="AV149" s="5">
        <v>11.33731343283582</v>
      </c>
      <c r="AW149" s="5">
        <v>5.9638009049773757</v>
      </c>
      <c r="AX149" s="5">
        <v>1.9010214481462187</v>
      </c>
      <c r="AY149" s="5">
        <v>0.27898701679127308</v>
      </c>
      <c r="AZ149" s="5">
        <v>2.0070351696053406</v>
      </c>
      <c r="BA149" s="5" t="e">
        <v>#DIV/0!</v>
      </c>
      <c r="BB149" s="5"/>
      <c r="BC149" s="6">
        <v>0.77</v>
      </c>
      <c r="BD149" s="6">
        <v>0.28000000000000003</v>
      </c>
      <c r="BE149" s="6">
        <v>0.23</v>
      </c>
      <c r="BF149" s="6">
        <v>0.34</v>
      </c>
      <c r="BH149" s="6">
        <v>7.0000000000000007E-2</v>
      </c>
      <c r="BI149" s="6">
        <v>0.21</v>
      </c>
      <c r="BJ149" s="6">
        <v>0.41</v>
      </c>
      <c r="BK149" s="6">
        <v>0.06</v>
      </c>
      <c r="BL149" s="6">
        <v>0.16</v>
      </c>
      <c r="BM149" s="6">
        <v>0.05</v>
      </c>
      <c r="BN149" s="6">
        <v>0.51</v>
      </c>
      <c r="BO149" s="6">
        <v>0.05</v>
      </c>
      <c r="BP149" s="6">
        <v>7.0000000000000007E-2</v>
      </c>
      <c r="BQ149" s="6">
        <v>0.05</v>
      </c>
      <c r="BS149" s="6">
        <v>0.89</v>
      </c>
      <c r="BT149" s="6">
        <v>0.04</v>
      </c>
      <c r="BU149" s="6">
        <v>0.02</v>
      </c>
      <c r="BW149" s="6">
        <v>0.05</v>
      </c>
      <c r="BY149" s="6"/>
      <c r="BZ149" s="6"/>
      <c r="CA149" s="6"/>
      <c r="CF149" s="3"/>
      <c r="CH149" s="3"/>
      <c r="CR149" s="3">
        <v>0.1128829783060688</v>
      </c>
      <c r="CS149" s="3">
        <v>3.3494603647190174E-2</v>
      </c>
      <c r="CT149" s="3">
        <v>8.3095577746077037E-2</v>
      </c>
      <c r="CU149" s="3">
        <v>4.9532107131332687E-2</v>
      </c>
      <c r="CV149" s="3">
        <v>1.7091295116772823E-2</v>
      </c>
      <c r="CW149" s="3">
        <v>0.18321358364137272</v>
      </c>
      <c r="CX149" s="3">
        <v>2.2556980895217923E-3</v>
      </c>
      <c r="CY149" s="3">
        <v>1.7367572261506017E-3</v>
      </c>
      <c r="CZ149" s="3">
        <v>3.744650499286733E-3</v>
      </c>
      <c r="DA149" s="3">
        <v>6.6150371087447561E-3</v>
      </c>
      <c r="DB149" s="3">
        <v>6.3694267515923564E-4</v>
      </c>
      <c r="DC149" s="3">
        <v>6.1203144945903902E-5</v>
      </c>
      <c r="DE149" s="3">
        <v>0.23192800833296118</v>
      </c>
      <c r="DG149" s="3">
        <v>2.4651659288821362E-2</v>
      </c>
      <c r="DH149" s="3">
        <v>-0.27948358799684636</v>
      </c>
      <c r="DI149" s="3">
        <v>0.142074358086409</v>
      </c>
      <c r="DJ149" s="3">
        <v>-0.84730318532980586</v>
      </c>
      <c r="DK149" s="3">
        <v>1.0115019724584362</v>
      </c>
      <c r="DL149" s="3">
        <v>5.5208896215816496</v>
      </c>
      <c r="DM149" s="3">
        <v>-3.40157345867487</v>
      </c>
      <c r="DP149" s="3">
        <v>0.26815955001274361</v>
      </c>
      <c r="DQ149" s="3">
        <v>-2.9947527744566931</v>
      </c>
      <c r="DR149" s="3">
        <v>-2.6565475341721232</v>
      </c>
      <c r="DS149" s="3">
        <v>-4.8606033979762238</v>
      </c>
      <c r="DT149" s="3">
        <v>4.3116827811687886</v>
      </c>
      <c r="DU149" s="3">
        <v>5.2501505509955108E-3</v>
      </c>
      <c r="DV149" s="3">
        <v>0.22224370482360539</v>
      </c>
      <c r="DW149" s="3">
        <v>0.34828409179398218</v>
      </c>
      <c r="DX149" s="3"/>
      <c r="DY149" s="3"/>
      <c r="DZ149" s="3"/>
      <c r="EA149" s="3"/>
      <c r="EB149" s="5">
        <f t="shared" si="10"/>
        <v>-0.13703516960534046</v>
      </c>
      <c r="EC149" s="30">
        <f t="shared" si="11"/>
        <v>0.21124892218864172</v>
      </c>
      <c r="ED149" s="30"/>
      <c r="EE149" s="29"/>
      <c r="EH149" s="3"/>
      <c r="EI149" s="3"/>
      <c r="EJ149" s="3"/>
      <c r="EK149" s="3"/>
    </row>
    <row r="150" spans="1:141">
      <c r="A150" s="4" t="s">
        <v>306</v>
      </c>
      <c r="B150" s="7">
        <v>41</v>
      </c>
      <c r="C150" s="1">
        <v>12</v>
      </c>
      <c r="D150" s="1">
        <v>49.2</v>
      </c>
      <c r="E150" s="1">
        <v>3.7</v>
      </c>
      <c r="F150" s="1">
        <v>11.72</v>
      </c>
      <c r="G150" s="1">
        <v>15.2</v>
      </c>
      <c r="I150" s="1">
        <v>4.8499999999999996</v>
      </c>
      <c r="J150" s="1">
        <v>9.6199999999999992</v>
      </c>
      <c r="K150" s="1">
        <v>2.9</v>
      </c>
      <c r="L150" s="1">
        <v>0.56999999999999995</v>
      </c>
      <c r="O150" s="5">
        <v>97.76</v>
      </c>
      <c r="P150" s="1">
        <v>7</v>
      </c>
      <c r="Q150" s="1">
        <v>0.55000000000000004</v>
      </c>
      <c r="R150" s="1">
        <v>15.81</v>
      </c>
      <c r="S150" s="1">
        <v>3.98</v>
      </c>
      <c r="T150" s="1">
        <v>4.74</v>
      </c>
      <c r="U150" s="1">
        <v>0.53</v>
      </c>
      <c r="W150" s="1">
        <v>69.5</v>
      </c>
      <c r="X150" s="1">
        <v>0.03</v>
      </c>
      <c r="Y150" s="1">
        <v>0</v>
      </c>
      <c r="AA150" s="5">
        <v>95.14</v>
      </c>
      <c r="AJ150" s="5"/>
      <c r="AO150" s="1">
        <v>1122</v>
      </c>
      <c r="AP150" s="11">
        <v>7.1676880622155323</v>
      </c>
      <c r="AQ150" s="1">
        <v>1</v>
      </c>
      <c r="AR150" s="1">
        <v>1.35</v>
      </c>
      <c r="AT150" s="11"/>
      <c r="AU150" s="5">
        <v>0.33344378526057267</v>
      </c>
      <c r="AV150" s="5">
        <v>4.5723684210526319</v>
      </c>
      <c r="AW150" s="5">
        <v>4.2729729729729726</v>
      </c>
      <c r="AX150" s="5">
        <v>1.0700672459136458</v>
      </c>
      <c r="AY150" s="5">
        <v>2.941107078012736E-2</v>
      </c>
      <c r="AZ150" s="5">
        <v>1.177364989116344</v>
      </c>
      <c r="BA150" s="5" t="e">
        <v>#DIV/0!</v>
      </c>
      <c r="BB150" s="5"/>
      <c r="BC150" s="1">
        <v>0.4</v>
      </c>
      <c r="BD150" s="1">
        <v>0.16</v>
      </c>
      <c r="BE150" s="1">
        <v>0.18</v>
      </c>
      <c r="BF150" s="1">
        <v>0.32</v>
      </c>
      <c r="BH150" s="1">
        <v>7.0000000000000007E-2</v>
      </c>
      <c r="BI150" s="1">
        <v>7.0000000000000007E-2</v>
      </c>
      <c r="BJ150" s="1">
        <v>0.08</v>
      </c>
      <c r="BK150" s="1">
        <v>0.03</v>
      </c>
      <c r="BM150" s="1">
        <v>0.02</v>
      </c>
      <c r="BN150" s="1">
        <v>0.19</v>
      </c>
      <c r="BO150" s="1">
        <v>0.05</v>
      </c>
      <c r="BP150" s="1">
        <v>0.03</v>
      </c>
      <c r="BQ150" s="1">
        <v>0.17</v>
      </c>
      <c r="BS150" s="1">
        <v>0.39</v>
      </c>
      <c r="BT150" s="1">
        <v>0.02</v>
      </c>
      <c r="BU150" s="1">
        <v>0</v>
      </c>
      <c r="CF150" s="3"/>
      <c r="CH150" s="3"/>
      <c r="CR150" s="3">
        <v>0.1149425287356322</v>
      </c>
      <c r="CS150" s="3">
        <v>0.12033246495472025</v>
      </c>
      <c r="CT150" s="3">
        <v>0.17154065620542081</v>
      </c>
      <c r="CU150" s="3">
        <v>4.6789286866731207E-2</v>
      </c>
      <c r="CV150" s="3">
        <v>6.0509554140127384E-3</v>
      </c>
      <c r="CW150" s="3">
        <v>0.34471336344088505</v>
      </c>
      <c r="CX150" s="3">
        <v>1.7653289396257503E-3</v>
      </c>
      <c r="CY150" s="3">
        <v>1.7367572261506017E-3</v>
      </c>
      <c r="CZ150" s="3">
        <v>1.2482168330955779E-3</v>
      </c>
      <c r="DA150" s="3">
        <v>1.2907389480477575E-3</v>
      </c>
      <c r="DB150" s="3">
        <v>3.1847133757961782E-4</v>
      </c>
      <c r="DC150" s="3">
        <v>6.3418019498766683E-6</v>
      </c>
      <c r="DE150" s="3">
        <v>0.15046289341563873</v>
      </c>
      <c r="DG150" s="3">
        <v>4.1530780941265284E-2</v>
      </c>
      <c r="DH150" s="3">
        <v>-0.18989403127749585</v>
      </c>
      <c r="DI150" s="3">
        <v>0.182567316598225</v>
      </c>
      <c r="DJ150" s="3">
        <v>-0.78010520957241536</v>
      </c>
      <c r="DK150" s="3">
        <v>2.1928306469290511</v>
      </c>
      <c r="DL150" s="3">
        <v>6.361316036722493</v>
      </c>
      <c r="DM150" s="3">
        <v>-2.1211412985235314</v>
      </c>
      <c r="DP150" s="3">
        <v>0.14454060818201173</v>
      </c>
      <c r="DQ150" s="3">
        <v>0.39595327479727832</v>
      </c>
      <c r="DR150" s="3">
        <v>-2.2161197202254206</v>
      </c>
      <c r="DS150" s="3">
        <v>1.1874663505509846</v>
      </c>
      <c r="DT150" s="3">
        <v>6.6461569181552278</v>
      </c>
      <c r="DU150" s="3">
        <v>1.2032427857445425E-3</v>
      </c>
      <c r="DV150" s="3">
        <v>0.28857860783983713</v>
      </c>
      <c r="DW150" s="3">
        <v>0.32275315694258416</v>
      </c>
      <c r="DX150" s="3"/>
      <c r="DY150" s="3"/>
      <c r="DZ150" s="3"/>
      <c r="EA150" s="3"/>
      <c r="EB150" s="5">
        <f t="shared" si="10"/>
        <v>0.17263501088365607</v>
      </c>
      <c r="EC150" s="30">
        <f t="shared" si="11"/>
        <v>-0.15011814605892809</v>
      </c>
      <c r="ED150" s="30"/>
      <c r="EE150" s="29"/>
      <c r="EH150" s="3"/>
      <c r="EI150" s="3"/>
      <c r="EJ150" s="3"/>
      <c r="EK150" s="3"/>
    </row>
    <row r="152" spans="1:141" ht="18.75">
      <c r="A152" s="4" t="s">
        <v>286</v>
      </c>
      <c r="B152" s="4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2"/>
      <c r="AC152" s="2"/>
      <c r="AD152" s="9"/>
      <c r="AE152" s="9"/>
      <c r="AF152" s="9"/>
      <c r="AG152" s="2"/>
      <c r="AH152" s="9"/>
      <c r="AI152" s="9"/>
      <c r="AJ152" s="2"/>
      <c r="AK152" s="2"/>
      <c r="AL152" s="9"/>
      <c r="AM152" s="5"/>
      <c r="AN152" s="9"/>
      <c r="AO152" s="2"/>
      <c r="AP152" s="11"/>
      <c r="AQ152" s="15"/>
      <c r="AR152" s="11"/>
      <c r="AS152" s="11"/>
      <c r="AT152" s="11"/>
      <c r="AU152" s="5"/>
      <c r="AV152" s="5"/>
      <c r="AW152" s="5"/>
      <c r="AX152" s="5"/>
      <c r="AY152" s="5"/>
      <c r="AZ152" s="5"/>
      <c r="BA152" s="5"/>
      <c r="BB152" s="5"/>
    </row>
    <row r="154" spans="1:141">
      <c r="A154" s="42" t="s">
        <v>308</v>
      </c>
    </row>
    <row r="155" spans="1:141">
      <c r="A155" s="42" t="s">
        <v>307</v>
      </c>
    </row>
    <row r="200" spans="2:81">
      <c r="B200" s="1"/>
    </row>
    <row r="201" spans="2:81">
      <c r="CC201" s="5"/>
    </row>
    <row r="202" spans="2:81">
      <c r="CC202" s="5"/>
    </row>
    <row r="203" spans="2:81">
      <c r="CC203" s="5"/>
    </row>
    <row r="204" spans="2:81">
      <c r="CC204" s="5"/>
    </row>
    <row r="205" spans="2:81">
      <c r="CC205" s="5"/>
    </row>
    <row r="206" spans="2:81">
      <c r="CC206" s="5"/>
    </row>
    <row r="207" spans="2:81">
      <c r="CC207" s="5"/>
    </row>
    <row r="208" spans="2:81">
      <c r="CC208" s="5"/>
    </row>
    <row r="209" spans="2:81">
      <c r="B209" s="1"/>
      <c r="CC209" s="5"/>
    </row>
    <row r="210" spans="2:81">
      <c r="B210" s="1"/>
      <c r="CC210" s="5"/>
    </row>
    <row r="211" spans="2:81">
      <c r="B211" s="1"/>
      <c r="CC211" s="5"/>
    </row>
    <row r="212" spans="2:81">
      <c r="B212" s="1"/>
      <c r="CC212" s="5"/>
    </row>
    <row r="213" spans="2:81">
      <c r="B213" s="1"/>
      <c r="CC213" s="5"/>
    </row>
    <row r="214" spans="2:81">
      <c r="B214" s="1"/>
      <c r="CC214" s="5"/>
    </row>
    <row r="215" spans="2:81">
      <c r="B215" s="1"/>
      <c r="CC215" s="5"/>
    </row>
    <row r="216" spans="2:81">
      <c r="B216" s="1"/>
      <c r="CC216" s="5"/>
    </row>
    <row r="217" spans="2:81">
      <c r="B217" s="1"/>
      <c r="CC217" s="5"/>
    </row>
    <row r="218" spans="2:81">
      <c r="B218" s="1"/>
      <c r="CC218" s="5"/>
    </row>
    <row r="219" spans="2:81">
      <c r="B219" s="1"/>
      <c r="CC219" s="5"/>
    </row>
    <row r="220" spans="2:81">
      <c r="B220" s="1"/>
      <c r="CC220" s="5"/>
    </row>
    <row r="221" spans="2:81">
      <c r="B221" s="1"/>
      <c r="CC221" s="5"/>
    </row>
    <row r="222" spans="2:81">
      <c r="B222" s="1"/>
      <c r="CC222" s="5"/>
    </row>
    <row r="223" spans="2:81">
      <c r="B223" s="1"/>
      <c r="CC223" s="5"/>
    </row>
    <row r="224" spans="2:81">
      <c r="B224" s="1"/>
      <c r="CC224" s="5"/>
    </row>
    <row r="225" spans="2:81">
      <c r="B225" s="1"/>
      <c r="CC225" s="5"/>
    </row>
    <row r="226" spans="2:81">
      <c r="B226" s="1"/>
      <c r="CC226" s="5"/>
    </row>
    <row r="227" spans="2:81">
      <c r="B227" s="1"/>
      <c r="CC227" s="5"/>
    </row>
    <row r="228" spans="2:81">
      <c r="B228" s="1"/>
      <c r="CC228" s="5"/>
    </row>
    <row r="229" spans="2:81">
      <c r="B229" s="1"/>
      <c r="CC229" s="5"/>
    </row>
    <row r="230" spans="2:81">
      <c r="B230" s="1"/>
      <c r="CC230" s="5"/>
    </row>
    <row r="231" spans="2:81">
      <c r="B231" s="1"/>
      <c r="CC231" s="5"/>
    </row>
    <row r="232" spans="2:81">
      <c r="B232" s="1"/>
      <c r="CC232" s="5"/>
    </row>
    <row r="233" spans="2:81">
      <c r="B233" s="1"/>
      <c r="CC233" s="5"/>
    </row>
    <row r="234" spans="2:81">
      <c r="B234" s="1"/>
      <c r="CC234" s="5"/>
    </row>
    <row r="235" spans="2:81">
      <c r="B235" s="1"/>
      <c r="CC235" s="5"/>
    </row>
    <row r="236" spans="2:81">
      <c r="B236" s="1"/>
      <c r="CC236" s="5"/>
    </row>
    <row r="237" spans="2:81">
      <c r="B237" s="1"/>
      <c r="CC237" s="5"/>
    </row>
    <row r="238" spans="2:81">
      <c r="B238" s="1"/>
      <c r="CC238" s="5"/>
    </row>
    <row r="239" spans="2:81">
      <c r="B239" s="1"/>
      <c r="CC239" s="5"/>
    </row>
    <row r="240" spans="2:81">
      <c r="B240" s="1"/>
      <c r="CC240" s="5"/>
    </row>
    <row r="241" spans="2:81">
      <c r="B241" s="1"/>
      <c r="CC241" s="5"/>
    </row>
    <row r="242" spans="2:81">
      <c r="B242" s="1"/>
      <c r="CC242" s="5"/>
    </row>
    <row r="243" spans="2:81">
      <c r="B243" s="1"/>
      <c r="CC243" s="5"/>
    </row>
    <row r="244" spans="2:81">
      <c r="B244" s="1"/>
      <c r="CC244" s="5"/>
    </row>
    <row r="245" spans="2:81">
      <c r="B245" s="1"/>
      <c r="CC245" s="5"/>
    </row>
    <row r="246" spans="2:81">
      <c r="B246" s="1"/>
      <c r="CC246" s="5"/>
    </row>
    <row r="247" spans="2:81">
      <c r="B247" s="1"/>
      <c r="CC247" s="5"/>
    </row>
    <row r="248" spans="2:81">
      <c r="B248" s="1"/>
      <c r="CC248" s="5"/>
    </row>
    <row r="249" spans="2:81">
      <c r="B249" s="1"/>
      <c r="CC249" s="5"/>
    </row>
    <row r="250" spans="2:81">
      <c r="B250" s="1"/>
      <c r="CC250" s="5"/>
    </row>
    <row r="251" spans="2:81">
      <c r="B251" s="1"/>
      <c r="CC251" s="5"/>
    </row>
    <row r="252" spans="2:81">
      <c r="B252" s="1"/>
      <c r="CC252" s="5"/>
    </row>
    <row r="253" spans="2:81">
      <c r="B253" s="1"/>
      <c r="CC253" s="5"/>
    </row>
    <row r="254" spans="2:81">
      <c r="B254" s="1"/>
      <c r="CC254" s="5"/>
    </row>
    <row r="255" spans="2:81">
      <c r="B255" s="1"/>
      <c r="CC255" s="5"/>
    </row>
    <row r="256" spans="2:81">
      <c r="B256" s="1"/>
      <c r="CC256" s="5"/>
    </row>
    <row r="257" spans="2:81">
      <c r="B257" s="1"/>
      <c r="CC257" s="5"/>
    </row>
    <row r="258" spans="2:81">
      <c r="B258" s="1"/>
      <c r="CC258" s="5"/>
    </row>
    <row r="259" spans="2:81">
      <c r="B259" s="1"/>
      <c r="CC259" s="5"/>
    </row>
    <row r="260" spans="2:81">
      <c r="B260" s="1"/>
      <c r="CC260" s="5"/>
    </row>
    <row r="261" spans="2:81">
      <c r="B261" s="1"/>
      <c r="CC261" s="5"/>
    </row>
    <row r="262" spans="2:81">
      <c r="B262" s="1"/>
      <c r="CC262" s="5"/>
    </row>
    <row r="263" spans="2:81">
      <c r="B263" s="1"/>
      <c r="CC263" s="5"/>
    </row>
    <row r="264" spans="2:81">
      <c r="B264" s="1"/>
      <c r="CC264" s="5"/>
    </row>
    <row r="265" spans="2:81">
      <c r="B265" s="1"/>
      <c r="CC265" s="5"/>
    </row>
  </sheetData>
  <sortState ref="A11:EJ149">
    <sortCondition ref="B118:B121"/>
  </sortState>
  <mergeCells count="9">
    <mergeCell ref="DX10:DY10"/>
    <mergeCell ref="DZ10:EA10"/>
    <mergeCell ref="C9:H9"/>
    <mergeCell ref="BC9:BG9"/>
    <mergeCell ref="AO9:AS9"/>
    <mergeCell ref="DP9:EA9"/>
    <mergeCell ref="DP10:DW10"/>
    <mergeCell ref="AU9:BA9"/>
    <mergeCell ref="A7:V7"/>
  </mergeCells>
  <conditionalFormatting sqref="BC12:BL12 BC63:BL63 BC11 BL11 BF11:BI11">
    <cfRule type="cellIs" dxfId="4" priority="65" operator="between">
      <formula>1</formula>
      <formula>5</formula>
    </cfRule>
  </conditionalFormatting>
  <conditionalFormatting sqref="BM11">
    <cfRule type="cellIs" dxfId="3" priority="4" operator="between">
      <formula>1</formula>
      <formula>5</formula>
    </cfRule>
  </conditionalFormatting>
  <conditionalFormatting sqref="BW11">
    <cfRule type="cellIs" dxfId="2" priority="3" operator="between">
      <formula>1</formula>
      <formula>5</formula>
    </cfRule>
  </conditionalFormatting>
  <conditionalFormatting sqref="BY11">
    <cfRule type="cellIs" dxfId="1" priority="2" operator="between">
      <formula>1</formula>
      <formula>5</formula>
    </cfRule>
  </conditionalFormatting>
  <conditionalFormatting sqref="CI11">
    <cfRule type="cellIs" dxfId="0" priority="1" operator="between">
      <formula>1</formula>
      <formula>5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2017-04-27T07:48:18Z</cp:lastPrinted>
  <dcterms:created xsi:type="dcterms:W3CDTF">2006-09-16T00:00:00Z</dcterms:created>
  <dcterms:modified xsi:type="dcterms:W3CDTF">2017-10-23T14:09:12Z</dcterms:modified>
</cp:coreProperties>
</file>