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1500385\Dropbox\GPL Submissions\GPL Subm v24\GPL2305 Malaspina et al\Supp info\"/>
    </mc:Choice>
  </mc:AlternateContent>
  <bookViews>
    <workbookView xWindow="2868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L21" i="1"/>
  <c r="M21" i="1"/>
  <c r="N21" i="1"/>
  <c r="O21" i="1"/>
  <c r="P21" i="1"/>
  <c r="Q21" i="1"/>
  <c r="J21" i="1"/>
  <c r="I21" i="1"/>
  <c r="C21" i="1"/>
  <c r="D21" i="1"/>
  <c r="E21" i="1"/>
  <c r="F21" i="1"/>
  <c r="G21" i="1"/>
  <c r="H21" i="1"/>
  <c r="B21" i="1"/>
</calcChain>
</file>

<file path=xl/sharedStrings.xml><?xml version="1.0" encoding="utf-8"?>
<sst xmlns="http://schemas.openxmlformats.org/spreadsheetml/2006/main" count="252" uniqueCount="77">
  <si>
    <t>Sample</t>
  </si>
  <si>
    <t>DB177</t>
  </si>
  <si>
    <t>DB178</t>
  </si>
  <si>
    <t>DB179</t>
  </si>
  <si>
    <t>Tremolitite</t>
  </si>
  <si>
    <t>DB181</t>
  </si>
  <si>
    <t>Chl-peridotite</t>
  </si>
  <si>
    <t>DB182</t>
  </si>
  <si>
    <t>DB146</t>
  </si>
  <si>
    <t>DB 151</t>
  </si>
  <si>
    <t>DB185</t>
  </si>
  <si>
    <t>DB186</t>
  </si>
  <si>
    <t>DB153</t>
  </si>
  <si>
    <t>DB154</t>
  </si>
  <si>
    <t>DB158</t>
  </si>
  <si>
    <t>DB187</t>
  </si>
  <si>
    <t>DB188</t>
  </si>
  <si>
    <t>DB189</t>
  </si>
  <si>
    <t>DB190</t>
  </si>
  <si>
    <t>Lithology</t>
  </si>
  <si>
    <t>FeO*</t>
  </si>
  <si>
    <t>MgO</t>
  </si>
  <si>
    <t>CaO</t>
  </si>
  <si>
    <t>MnO</t>
  </si>
  <si>
    <t>LOI</t>
  </si>
  <si>
    <t>Sum</t>
  </si>
  <si>
    <t>Mg#</t>
  </si>
  <si>
    <t>Cr#</t>
  </si>
  <si>
    <r>
      <t>SiO</t>
    </r>
    <r>
      <rPr>
        <vertAlign val="subscript"/>
        <sz val="12"/>
        <color theme="1"/>
        <rFont val="Calibri (Body)"/>
      </rPr>
      <t>2</t>
    </r>
  </si>
  <si>
    <r>
      <t>Al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 (Body)"/>
      </rPr>
      <t>3</t>
    </r>
  </si>
  <si>
    <r>
      <t>Na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</si>
  <si>
    <r>
      <t>K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</si>
  <si>
    <r>
      <t>TiO</t>
    </r>
    <r>
      <rPr>
        <vertAlign val="subscript"/>
        <sz val="12"/>
        <color theme="1"/>
        <rFont val="Calibri (Body)"/>
      </rPr>
      <t>2</t>
    </r>
  </si>
  <si>
    <r>
      <t>P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O5</t>
    </r>
  </si>
  <si>
    <r>
      <t>Cr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O</t>
    </r>
    <r>
      <rPr>
        <vertAlign val="subscript"/>
        <sz val="12"/>
        <color rgb="FF000000"/>
        <rFont val="Calibri"/>
        <family val="2"/>
        <scheme val="minor"/>
      </rPr>
      <t>3</t>
    </r>
  </si>
  <si>
    <t>bdl</t>
  </si>
  <si>
    <t>Be</t>
  </si>
  <si>
    <t>Co</t>
  </si>
  <si>
    <t>Cs</t>
  </si>
  <si>
    <t>Ga</t>
  </si>
  <si>
    <t>Hf</t>
  </si>
  <si>
    <t>Nb</t>
  </si>
  <si>
    <t>Rb</t>
  </si>
  <si>
    <t>Sn</t>
  </si>
  <si>
    <t>Sr</t>
  </si>
  <si>
    <t>Ta</t>
  </si>
  <si>
    <t>Th</t>
  </si>
  <si>
    <t>U</t>
  </si>
  <si>
    <t>V</t>
  </si>
  <si>
    <t>W</t>
  </si>
  <si>
    <t>Zr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</si>
  <si>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</si>
  <si>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</si>
  <si>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</si>
  <si>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</si>
  <si>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</si>
  <si>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</si>
  <si>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</si>
  <si>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</si>
  <si>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</si>
  <si>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</si>
  <si>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</si>
  <si>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</si>
  <si>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</si>
  <si>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</si>
  <si>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</si>
  <si>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Mo</t>
  </si>
  <si>
    <t>Cu</t>
  </si>
  <si>
    <t>Pb</t>
  </si>
  <si>
    <t>Zn</t>
  </si>
  <si>
    <t>Ni</t>
  </si>
  <si>
    <t>As</t>
  </si>
  <si>
    <t>Bi</t>
  </si>
  <si>
    <t xml:space="preserve">© 2023 The Authors </t>
  </si>
  <si>
    <t>Published by the European Association of Geochemistry under Creative Commons License CC-BY-NC-ND.</t>
  </si>
  <si>
    <r>
      <rPr>
        <b/>
        <sz val="12"/>
        <color theme="1"/>
        <rFont val="Calibri"/>
        <family val="2"/>
        <scheme val="minor"/>
      </rPr>
      <t xml:space="preserve">Table S-3 </t>
    </r>
    <r>
      <rPr>
        <sz val="12"/>
        <color theme="1"/>
        <rFont val="Calibri"/>
        <family val="2"/>
        <scheme val="minor"/>
      </rPr>
      <t>Bulk rock major (oxide wt. %) and trace elements (µg/g). bdl = below detection limit</t>
    </r>
  </si>
  <si>
    <r>
      <rPr>
        <sz val="12"/>
        <rFont val="Calibri"/>
        <family val="2"/>
        <scheme val="minor"/>
      </rPr>
      <t xml:space="preserve">Malaspina </t>
    </r>
    <r>
      <rPr>
        <i/>
        <sz val="12"/>
        <rFont val="Calibri"/>
        <family val="2"/>
        <scheme val="minor"/>
      </rPr>
      <t>et al</t>
    </r>
    <r>
      <rPr>
        <sz val="12"/>
        <rFont val="Calibri"/>
        <family val="2"/>
        <scheme val="minor"/>
      </rPr>
      <t>. (2023) Geochem. Persp. Let. 24, 48-52 | doi: 10.7185/geochemlet.2305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</si>
</sst>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/>
    <xf numFmtId="0" fontId="3" fillId="0" borderId="18" xfId="0" applyFont="1" applyBorder="1"/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4</xdr:col>
      <xdr:colOff>545</xdr:colOff>
      <xdr:row>4</xdr:row>
      <xdr:rowOff>154252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1B8214A-5226-4C45-B14B-7F9F0D1E2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2191295" cy="897202"/>
        </a:xfrm>
        <a:prstGeom prst="rect">
          <a:avLst/>
        </a:prstGeom>
      </xdr:spPr>
    </xdr:pic>
    <xdr:clientData/>
  </xdr:twoCellAnchor>
  <xdr:twoCellAnchor>
    <xdr:from>
      <xdr:col>7</xdr:col>
      <xdr:colOff>247650</xdr:colOff>
      <xdr:row>0</xdr:row>
      <xdr:rowOff>47625</xdr:rowOff>
    </xdr:from>
    <xdr:to>
      <xdr:col>17</xdr:col>
      <xdr:colOff>55757</xdr:colOff>
      <xdr:row>3</xdr:row>
      <xdr:rowOff>159283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31024CF-C270-462D-BF94-5290F2CC085E}"/>
            </a:ext>
          </a:extLst>
        </xdr:cNvPr>
        <xdr:cNvSpPr txBox="1">
          <a:spLocks noChangeArrowheads="1"/>
        </xdr:cNvSpPr>
      </xdr:nvSpPr>
      <xdr:spPr bwMode="auto">
        <a:xfrm>
          <a:off x="4095750" y="47625"/>
          <a:ext cx="476110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Malaspina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Geochemical evolution of melt/peridotite interaction at high pressure in subduction zones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4"/>
  <sheetViews>
    <sheetView tabSelected="1" topLeftCell="A31" workbookViewId="0">
      <selection activeCell="P64" sqref="P64"/>
    </sheetView>
  </sheetViews>
  <sheetFormatPr defaultColWidth="11" defaultRowHeight="15.75"/>
  <cols>
    <col min="2" max="2" width="6.5" style="1" bestFit="1" customWidth="1"/>
    <col min="3" max="5" width="6.5" bestFit="1" customWidth="1"/>
    <col min="6" max="6" width="7" bestFit="1" customWidth="1"/>
    <col min="7" max="17" width="6.5" bestFit="1" customWidth="1"/>
  </cols>
  <sheetData>
    <row r="6" spans="1:17" ht="16.5" thickBot="1">
      <c r="A6" s="7" t="s">
        <v>75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2" customFormat="1" ht="16.5" thickTop="1">
      <c r="A7" s="26" t="s">
        <v>19</v>
      </c>
      <c r="B7" s="40" t="s">
        <v>4</v>
      </c>
      <c r="C7" s="41"/>
      <c r="D7" s="41"/>
      <c r="E7" s="41"/>
      <c r="F7" s="41"/>
      <c r="G7" s="41"/>
      <c r="H7" s="42"/>
      <c r="I7" s="41" t="s">
        <v>6</v>
      </c>
      <c r="J7" s="41"/>
      <c r="K7" s="41"/>
      <c r="L7" s="41"/>
      <c r="M7" s="41"/>
      <c r="N7" s="41"/>
      <c r="O7" s="41"/>
      <c r="P7" s="41"/>
      <c r="Q7" s="42"/>
    </row>
    <row r="8" spans="1:17" s="2" customFormat="1">
      <c r="A8" s="27" t="s">
        <v>0</v>
      </c>
      <c r="B8" s="6" t="s">
        <v>1</v>
      </c>
      <c r="C8" s="3" t="s">
        <v>2</v>
      </c>
      <c r="D8" s="3" t="s">
        <v>3</v>
      </c>
      <c r="E8" s="3" t="s">
        <v>8</v>
      </c>
      <c r="F8" s="3" t="s">
        <v>9</v>
      </c>
      <c r="G8" s="3" t="s">
        <v>12</v>
      </c>
      <c r="H8" s="4" t="s">
        <v>13</v>
      </c>
      <c r="I8" s="3" t="s">
        <v>5</v>
      </c>
      <c r="J8" s="3" t="s">
        <v>7</v>
      </c>
      <c r="K8" s="3" t="s">
        <v>10</v>
      </c>
      <c r="L8" s="3" t="s">
        <v>11</v>
      </c>
      <c r="M8" s="3" t="s">
        <v>14</v>
      </c>
      <c r="N8" s="3" t="s">
        <v>15</v>
      </c>
      <c r="O8" s="3" t="s">
        <v>16</v>
      </c>
      <c r="P8" s="3" t="s">
        <v>17</v>
      </c>
      <c r="Q8" s="4" t="s">
        <v>18</v>
      </c>
    </row>
    <row r="9" spans="1:17" ht="19.5">
      <c r="A9" s="28" t="s">
        <v>28</v>
      </c>
      <c r="B9" s="9">
        <v>57.5</v>
      </c>
      <c r="C9" s="10">
        <v>56.76</v>
      </c>
      <c r="D9" s="10">
        <v>56.36</v>
      </c>
      <c r="E9" s="10">
        <v>52.23</v>
      </c>
      <c r="F9" s="1">
        <v>55.7</v>
      </c>
      <c r="G9" s="10">
        <v>41.04</v>
      </c>
      <c r="H9" s="11">
        <v>54.28</v>
      </c>
      <c r="I9" s="10">
        <v>41.85</v>
      </c>
      <c r="J9" s="10">
        <v>43.58</v>
      </c>
      <c r="K9" s="10">
        <v>45.82</v>
      </c>
      <c r="L9" s="10">
        <v>39.020000000000003</v>
      </c>
      <c r="M9" s="10">
        <v>43.4</v>
      </c>
      <c r="N9" s="10">
        <v>45.31</v>
      </c>
      <c r="O9" s="10">
        <v>43.39</v>
      </c>
      <c r="P9" s="10">
        <v>44.77</v>
      </c>
      <c r="Q9" s="11">
        <v>41.81</v>
      </c>
    </row>
    <row r="10" spans="1:17" ht="19.5">
      <c r="A10" s="28" t="s">
        <v>29</v>
      </c>
      <c r="B10" s="9">
        <v>2.29</v>
      </c>
      <c r="C10" s="10">
        <v>1.95</v>
      </c>
      <c r="D10" s="10">
        <v>2.11</v>
      </c>
      <c r="E10" s="10">
        <v>4.5199999999999996</v>
      </c>
      <c r="F10" s="1">
        <v>2.75</v>
      </c>
      <c r="G10" s="10">
        <v>9.11</v>
      </c>
      <c r="H10" s="11">
        <v>1.87</v>
      </c>
      <c r="I10" s="10">
        <v>1.57</v>
      </c>
      <c r="J10" s="10">
        <v>3.5</v>
      </c>
      <c r="K10" s="10">
        <v>1.64</v>
      </c>
      <c r="L10" s="10">
        <v>0.77</v>
      </c>
      <c r="M10" s="10">
        <v>1.73</v>
      </c>
      <c r="N10" s="10">
        <v>2.96</v>
      </c>
      <c r="O10" s="10">
        <v>1.17</v>
      </c>
      <c r="P10" s="10">
        <v>1.17</v>
      </c>
      <c r="Q10" s="11">
        <v>1.4</v>
      </c>
    </row>
    <row r="11" spans="1:17">
      <c r="A11" s="28" t="s">
        <v>20</v>
      </c>
      <c r="B11" s="9">
        <v>6.7934900000000003</v>
      </c>
      <c r="C11" s="10">
        <v>3.3022659999999999</v>
      </c>
      <c r="D11" s="10">
        <v>3.0413239999999999</v>
      </c>
      <c r="E11" s="10">
        <v>2.9513440000000002</v>
      </c>
      <c r="F11" s="10">
        <v>3.4822260000000003</v>
      </c>
      <c r="G11" s="10">
        <v>4.2740499999999999</v>
      </c>
      <c r="H11" s="11">
        <v>2.8613640000000005</v>
      </c>
      <c r="I11" s="10">
        <v>7.3423680000000004</v>
      </c>
      <c r="J11" s="10">
        <v>6.7664960000000001</v>
      </c>
      <c r="K11" s="10">
        <v>7.4323480000000002</v>
      </c>
      <c r="L11" s="10">
        <v>7.3693619999999997</v>
      </c>
      <c r="M11" s="10">
        <v>7.8462560000000012</v>
      </c>
      <c r="N11" s="10">
        <v>7.6303040000000006</v>
      </c>
      <c r="O11" s="10">
        <v>8.6200840000000003</v>
      </c>
      <c r="P11" s="10">
        <v>8.5570979999999999</v>
      </c>
      <c r="Q11" s="11">
        <v>7.9182400000000008</v>
      </c>
    </row>
    <row r="12" spans="1:17">
      <c r="A12" s="28" t="s">
        <v>21</v>
      </c>
      <c r="B12" s="9">
        <v>26.43</v>
      </c>
      <c r="C12" s="10">
        <v>23.03</v>
      </c>
      <c r="D12" s="10">
        <v>22.89</v>
      </c>
      <c r="E12" s="10">
        <v>23.38</v>
      </c>
      <c r="F12" s="10">
        <v>21.6</v>
      </c>
      <c r="G12" s="10">
        <v>30.81</v>
      </c>
      <c r="H12" s="11">
        <v>23.39</v>
      </c>
      <c r="I12" s="10">
        <v>38.369999999999997</v>
      </c>
      <c r="J12" s="10">
        <v>34.5</v>
      </c>
      <c r="K12" s="10">
        <v>37.5</v>
      </c>
      <c r="L12" s="10">
        <v>40.68</v>
      </c>
      <c r="M12" s="10">
        <v>38.99</v>
      </c>
      <c r="N12" s="10">
        <v>35.75</v>
      </c>
      <c r="O12" s="10">
        <v>41.41</v>
      </c>
      <c r="P12" s="10">
        <v>40.369999999999997</v>
      </c>
      <c r="Q12" s="11">
        <v>44.04</v>
      </c>
    </row>
    <row r="13" spans="1:17">
      <c r="A13" s="28" t="s">
        <v>22</v>
      </c>
      <c r="B13" s="9">
        <v>2.11</v>
      </c>
      <c r="C13" s="10">
        <v>11.11</v>
      </c>
      <c r="D13" s="10">
        <v>11.67</v>
      </c>
      <c r="E13" s="10">
        <v>11.39</v>
      </c>
      <c r="F13" s="10">
        <v>12.38</v>
      </c>
      <c r="G13" s="10">
        <v>5.4</v>
      </c>
      <c r="H13" s="11">
        <v>13.34</v>
      </c>
      <c r="I13" s="10">
        <v>1.47</v>
      </c>
      <c r="J13" s="10">
        <v>2.13</v>
      </c>
      <c r="K13" s="10">
        <v>1.41</v>
      </c>
      <c r="L13" s="10">
        <v>0.62</v>
      </c>
      <c r="M13" s="10">
        <v>1.8</v>
      </c>
      <c r="N13" s="10">
        <v>2.6</v>
      </c>
      <c r="O13" s="10">
        <v>0.77</v>
      </c>
      <c r="P13" s="10">
        <v>0.76</v>
      </c>
      <c r="Q13" s="11">
        <v>1.17</v>
      </c>
    </row>
    <row r="14" spans="1:17" ht="19.5">
      <c r="A14" s="28" t="s">
        <v>30</v>
      </c>
      <c r="B14" s="9">
        <v>0.09</v>
      </c>
      <c r="C14" s="10">
        <v>0.24</v>
      </c>
      <c r="D14" s="10">
        <v>0.26</v>
      </c>
      <c r="E14" s="10">
        <v>0.49</v>
      </c>
      <c r="F14" s="10">
        <v>0.36</v>
      </c>
      <c r="G14" s="10">
        <v>0.25</v>
      </c>
      <c r="H14" s="11">
        <v>0.28999999999999998</v>
      </c>
      <c r="I14" s="10">
        <v>0.05</v>
      </c>
      <c r="J14" s="10">
        <v>0.12</v>
      </c>
      <c r="K14" s="10">
        <v>0.06</v>
      </c>
      <c r="L14" s="10">
        <v>0.02</v>
      </c>
      <c r="M14" s="10">
        <v>0.15</v>
      </c>
      <c r="N14" s="10">
        <v>0.27</v>
      </c>
      <c r="O14" s="10">
        <v>0.04</v>
      </c>
      <c r="P14" s="10">
        <v>0.03</v>
      </c>
      <c r="Q14" s="11">
        <v>0.05</v>
      </c>
    </row>
    <row r="15" spans="1:17" ht="19.5">
      <c r="A15" s="28" t="s">
        <v>31</v>
      </c>
      <c r="B15" s="9">
        <v>0.85</v>
      </c>
      <c r="C15" s="10">
        <v>0.14000000000000001</v>
      </c>
      <c r="D15" s="10">
        <v>0.14000000000000001</v>
      </c>
      <c r="E15" s="10">
        <v>0.09</v>
      </c>
      <c r="F15" s="10">
        <v>7.0000000000000007E-2</v>
      </c>
      <c r="G15" s="10">
        <v>0.09</v>
      </c>
      <c r="H15" s="11">
        <v>7.0000000000000007E-2</v>
      </c>
      <c r="I15" s="10" t="s">
        <v>35</v>
      </c>
      <c r="J15" s="10">
        <v>0.09</v>
      </c>
      <c r="K15" s="10" t="s">
        <v>35</v>
      </c>
      <c r="L15" s="10" t="s">
        <v>35</v>
      </c>
      <c r="M15" s="10">
        <v>0.03</v>
      </c>
      <c r="N15" s="10">
        <v>0.09</v>
      </c>
      <c r="O15" s="10" t="s">
        <v>35</v>
      </c>
      <c r="P15" s="10" t="s">
        <v>35</v>
      </c>
      <c r="Q15" s="11" t="s">
        <v>35</v>
      </c>
    </row>
    <row r="16" spans="1:17" ht="19.5">
      <c r="A16" s="28" t="s">
        <v>32</v>
      </c>
      <c r="B16" s="9">
        <v>0.05</v>
      </c>
      <c r="C16" s="10">
        <v>0.04</v>
      </c>
      <c r="D16" s="10">
        <v>0.04</v>
      </c>
      <c r="E16" s="10">
        <v>0.08</v>
      </c>
      <c r="F16" s="10">
        <v>0.05</v>
      </c>
      <c r="G16" s="10">
        <v>0.21</v>
      </c>
      <c r="H16" s="11">
        <v>0.08</v>
      </c>
      <c r="I16" s="10">
        <v>0.02</v>
      </c>
      <c r="J16" s="10">
        <v>0.09</v>
      </c>
      <c r="K16" s="10">
        <v>0.02</v>
      </c>
      <c r="L16" s="10">
        <v>0.01</v>
      </c>
      <c r="M16" s="10">
        <v>0.05</v>
      </c>
      <c r="N16" s="10">
        <v>0.1</v>
      </c>
      <c r="O16" s="10">
        <v>0.01</v>
      </c>
      <c r="P16" s="10">
        <v>0.01</v>
      </c>
      <c r="Q16" s="11">
        <v>0.01</v>
      </c>
    </row>
    <row r="17" spans="1:17" ht="19.5">
      <c r="A17" s="28" t="s">
        <v>33</v>
      </c>
      <c r="B17" s="9">
        <v>0.03</v>
      </c>
      <c r="C17" s="10">
        <v>0.02</v>
      </c>
      <c r="D17" s="10">
        <v>0.02</v>
      </c>
      <c r="E17" s="10">
        <v>0.02</v>
      </c>
      <c r="F17" s="10">
        <v>0.02</v>
      </c>
      <c r="G17" s="10">
        <v>0.01</v>
      </c>
      <c r="H17" s="11">
        <v>0.02</v>
      </c>
      <c r="I17" s="10">
        <v>0.02</v>
      </c>
      <c r="J17" s="10" t="s">
        <v>35</v>
      </c>
      <c r="K17" s="10">
        <v>0.02</v>
      </c>
      <c r="L17" s="10">
        <v>0.02</v>
      </c>
      <c r="M17" s="10">
        <v>0.02</v>
      </c>
      <c r="N17" s="10">
        <v>0.02</v>
      </c>
      <c r="O17" s="10">
        <v>0.02</v>
      </c>
      <c r="P17" s="10">
        <v>0.02</v>
      </c>
      <c r="Q17" s="11">
        <v>0.03</v>
      </c>
    </row>
    <row r="18" spans="1:17">
      <c r="A18" s="28" t="s">
        <v>23</v>
      </c>
      <c r="B18" s="9">
        <v>0.17</v>
      </c>
      <c r="C18" s="10">
        <v>0.08</v>
      </c>
      <c r="D18" s="10">
        <v>7.0000000000000007E-2</v>
      </c>
      <c r="E18" s="10">
        <v>7.0000000000000007E-2</v>
      </c>
      <c r="F18" s="10">
        <v>7.0000000000000007E-2</v>
      </c>
      <c r="G18" s="10">
        <v>7.0000000000000007E-2</v>
      </c>
      <c r="H18" s="11">
        <v>0.06</v>
      </c>
      <c r="I18" s="10">
        <v>0.11</v>
      </c>
      <c r="J18" s="10">
        <v>0.11</v>
      </c>
      <c r="K18" s="10">
        <v>0.12</v>
      </c>
      <c r="L18" s="10">
        <v>0.11</v>
      </c>
      <c r="M18" s="10">
        <v>0.12</v>
      </c>
      <c r="N18" s="10">
        <v>0.12</v>
      </c>
      <c r="O18" s="10">
        <v>0.13</v>
      </c>
      <c r="P18" s="10">
        <v>0.13</v>
      </c>
      <c r="Q18" s="11">
        <v>0.12</v>
      </c>
    </row>
    <row r="19" spans="1:17" ht="18.75">
      <c r="A19" s="29" t="s">
        <v>34</v>
      </c>
      <c r="B19" s="9">
        <v>0.17699999999999999</v>
      </c>
      <c r="C19" s="10">
        <v>0.22600000000000001</v>
      </c>
      <c r="D19" s="10">
        <v>0.22700000000000001</v>
      </c>
      <c r="E19" s="10">
        <v>0.70199999999999996</v>
      </c>
      <c r="F19" s="10">
        <v>0.623</v>
      </c>
      <c r="G19" s="10">
        <v>0.75700000000000001</v>
      </c>
      <c r="H19" s="11">
        <v>0.33</v>
      </c>
      <c r="I19" s="10">
        <v>0.36099999999999999</v>
      </c>
      <c r="J19" s="10">
        <v>0.36799999999999999</v>
      </c>
      <c r="K19" s="10">
        <v>0.36799999999999999</v>
      </c>
      <c r="L19" s="10">
        <v>0.34599999999999997</v>
      </c>
      <c r="M19" s="10">
        <v>0.34899999999999998</v>
      </c>
      <c r="N19" s="10">
        <v>0.36499999999999999</v>
      </c>
      <c r="O19" s="10">
        <v>0.41599999999999998</v>
      </c>
      <c r="P19" s="10">
        <v>0.4</v>
      </c>
      <c r="Q19" s="11">
        <v>0.37</v>
      </c>
    </row>
    <row r="20" spans="1:17">
      <c r="A20" s="30" t="s">
        <v>24</v>
      </c>
      <c r="B20" s="12">
        <v>2.5</v>
      </c>
      <c r="C20" s="13">
        <v>2.6</v>
      </c>
      <c r="D20" s="13">
        <v>2.7</v>
      </c>
      <c r="E20" s="13">
        <v>3.5</v>
      </c>
      <c r="F20" s="13">
        <v>2</v>
      </c>
      <c r="G20" s="13">
        <v>7.2</v>
      </c>
      <c r="H20" s="14">
        <v>2.9</v>
      </c>
      <c r="I20" s="13">
        <v>7.7</v>
      </c>
      <c r="J20" s="13">
        <v>7.6</v>
      </c>
      <c r="K20" s="13">
        <v>4.4000000000000004</v>
      </c>
      <c r="L20" s="13">
        <v>9.9</v>
      </c>
      <c r="M20" s="13">
        <v>4.3</v>
      </c>
      <c r="N20" s="13">
        <v>3.6</v>
      </c>
      <c r="O20" s="13">
        <v>2.7</v>
      </c>
      <c r="P20" s="13">
        <v>2.5</v>
      </c>
      <c r="Q20" s="14">
        <v>1.8</v>
      </c>
    </row>
    <row r="21" spans="1:17">
      <c r="A21" s="28" t="s">
        <v>25</v>
      </c>
      <c r="B21" s="15">
        <f>SUM(B9:B20)</f>
        <v>98.990489999999994</v>
      </c>
      <c r="C21" s="16">
        <f t="shared" ref="C21:J21" si="0">SUM(C9:C20)</f>
        <v>99.498266000000001</v>
      </c>
      <c r="D21" s="16">
        <f t="shared" si="0"/>
        <v>99.528324000000012</v>
      </c>
      <c r="E21" s="16">
        <f t="shared" si="0"/>
        <v>99.423343999999986</v>
      </c>
      <c r="F21" s="16">
        <f t="shared" si="0"/>
        <v>99.105225999999988</v>
      </c>
      <c r="G21" s="16">
        <f t="shared" si="0"/>
        <v>99.221050000000005</v>
      </c>
      <c r="H21" s="17">
        <f t="shared" si="0"/>
        <v>99.491364000000004</v>
      </c>
      <c r="I21" s="15">
        <f>SUM(I9:I20)</f>
        <v>98.863367999999994</v>
      </c>
      <c r="J21" s="16">
        <f t="shared" si="0"/>
        <v>98.854495999999997</v>
      </c>
      <c r="K21" s="16">
        <f t="shared" ref="K21" si="1">SUM(K9:K20)</f>
        <v>98.790347999999994</v>
      </c>
      <c r="L21" s="16">
        <f t="shared" ref="L21" si="2">SUM(L9:L20)</f>
        <v>98.865362000000019</v>
      </c>
      <c r="M21" s="16">
        <f t="shared" ref="M21" si="3">SUM(M9:M20)</f>
        <v>98.785256000000004</v>
      </c>
      <c r="N21" s="16">
        <f t="shared" ref="N21" si="4">SUM(N9:N20)</f>
        <v>98.815303999999983</v>
      </c>
      <c r="O21" s="16">
        <f t="shared" ref="O21" si="5">SUM(O9:O20)</f>
        <v>98.676083999999989</v>
      </c>
      <c r="P21" s="16">
        <f t="shared" ref="P21" si="6">SUM(P9:P20)</f>
        <v>98.717098000000007</v>
      </c>
      <c r="Q21" s="17">
        <f t="shared" ref="Q21" si="7">SUM(Q9:Q20)</f>
        <v>98.718240000000009</v>
      </c>
    </row>
    <row r="22" spans="1:17">
      <c r="A22" s="28" t="s">
        <v>27</v>
      </c>
      <c r="B22" s="9">
        <v>4.9291431506866525E-2</v>
      </c>
      <c r="C22" s="10">
        <v>7.2134818685627017E-2</v>
      </c>
      <c r="D22" s="10">
        <v>6.7308174384290223E-2</v>
      </c>
      <c r="E22" s="10">
        <v>9.4350669572027979E-2</v>
      </c>
      <c r="F22" s="10">
        <v>0.13191754761806068</v>
      </c>
      <c r="G22" s="10">
        <v>5.2796719061635612E-2</v>
      </c>
      <c r="H22" s="11">
        <v>0.10584522540728333</v>
      </c>
      <c r="I22" s="19">
        <v>0.13362819405624796</v>
      </c>
      <c r="J22" s="19">
        <v>6.588213876749259E-2</v>
      </c>
      <c r="K22" s="19">
        <v>0.13082675223764692</v>
      </c>
      <c r="L22" s="19">
        <v>0.23160836501701437</v>
      </c>
      <c r="M22" s="19">
        <v>0.11919192893617973</v>
      </c>
      <c r="N22" s="19">
        <v>7.6396418736967189E-2</v>
      </c>
      <c r="O22" s="19">
        <v>0.19257356551958599</v>
      </c>
      <c r="P22" s="19">
        <v>0.1865485948477752</v>
      </c>
      <c r="Q22" s="21">
        <v>0.15058445218285427</v>
      </c>
    </row>
    <row r="23" spans="1:17">
      <c r="A23" s="30" t="s">
        <v>26</v>
      </c>
      <c r="B23" s="12">
        <v>0.8739600211140357</v>
      </c>
      <c r="C23" s="13">
        <v>0.92553821414695059</v>
      </c>
      <c r="D23" s="13">
        <v>0.93062357384487915</v>
      </c>
      <c r="E23" s="13">
        <v>0.93385802499555248</v>
      </c>
      <c r="F23" s="13">
        <v>0.91704985891712498</v>
      </c>
      <c r="G23" s="13">
        <v>0.92778672641380866</v>
      </c>
      <c r="H23" s="14">
        <v>0.93577068354946114</v>
      </c>
      <c r="I23" s="23">
        <v>0.90304409117865891</v>
      </c>
      <c r="J23" s="24">
        <v>0.90086532581499967</v>
      </c>
      <c r="K23" s="24">
        <v>0.89992573319895874</v>
      </c>
      <c r="L23" s="24">
        <v>0.90773653904433949</v>
      </c>
      <c r="M23" s="24">
        <v>0.89854571511736914</v>
      </c>
      <c r="N23" s="24">
        <v>0.89305401161276676</v>
      </c>
      <c r="O23" s="24">
        <v>0.89541883599673533</v>
      </c>
      <c r="P23" s="24">
        <v>0.89371154319375545</v>
      </c>
      <c r="Q23" s="36">
        <v>0.90836474382502441</v>
      </c>
    </row>
    <row r="24" spans="1:17">
      <c r="A24" s="31" t="s">
        <v>36</v>
      </c>
      <c r="B24" s="19" t="s">
        <v>35</v>
      </c>
      <c r="C24" s="19" t="s">
        <v>35</v>
      </c>
      <c r="D24" s="19" t="s">
        <v>35</v>
      </c>
      <c r="E24" s="19" t="s">
        <v>35</v>
      </c>
      <c r="F24" s="19" t="s">
        <v>35</v>
      </c>
      <c r="G24" s="18" t="s">
        <v>35</v>
      </c>
      <c r="H24" s="20" t="s">
        <v>35</v>
      </c>
      <c r="I24" s="2" t="s">
        <v>35</v>
      </c>
      <c r="J24" s="19" t="s">
        <v>35</v>
      </c>
      <c r="K24" s="19" t="s">
        <v>35</v>
      </c>
      <c r="L24" s="19" t="s">
        <v>35</v>
      </c>
      <c r="M24" s="19" t="s">
        <v>35</v>
      </c>
      <c r="N24" s="19" t="s">
        <v>35</v>
      </c>
      <c r="O24" s="19" t="s">
        <v>35</v>
      </c>
      <c r="P24" s="19" t="s">
        <v>35</v>
      </c>
      <c r="Q24" s="21" t="s">
        <v>35</v>
      </c>
    </row>
    <row r="25" spans="1:17">
      <c r="A25" s="32" t="s">
        <v>37</v>
      </c>
      <c r="B25" s="33">
        <v>68.3</v>
      </c>
      <c r="C25" s="33">
        <v>46.3</v>
      </c>
      <c r="D25" s="33">
        <v>44.2</v>
      </c>
      <c r="E25" s="33">
        <v>42.9</v>
      </c>
      <c r="F25" s="25">
        <v>37.9</v>
      </c>
      <c r="G25" s="1">
        <v>62.9</v>
      </c>
      <c r="H25" s="5">
        <v>38.4</v>
      </c>
      <c r="I25" s="34">
        <v>109.3</v>
      </c>
      <c r="J25" s="35">
        <v>106.9</v>
      </c>
      <c r="K25" s="35">
        <v>113.1</v>
      </c>
      <c r="L25" s="35">
        <v>108.8</v>
      </c>
      <c r="M25" s="34">
        <v>112.7</v>
      </c>
      <c r="N25" s="34">
        <v>108.6</v>
      </c>
      <c r="O25" s="34">
        <v>131.80000000000001</v>
      </c>
      <c r="P25" s="34">
        <v>132.80000000000001</v>
      </c>
      <c r="Q25" s="37">
        <v>118</v>
      </c>
    </row>
    <row r="26" spans="1:17">
      <c r="A26" s="32" t="s">
        <v>38</v>
      </c>
      <c r="B26" s="19">
        <v>4</v>
      </c>
      <c r="C26" s="19">
        <v>0.4</v>
      </c>
      <c r="D26" s="19">
        <v>0.5</v>
      </c>
      <c r="E26" s="19">
        <v>0.2</v>
      </c>
      <c r="F26" s="19" t="s">
        <v>35</v>
      </c>
      <c r="G26" s="19">
        <v>1</v>
      </c>
      <c r="H26" s="21">
        <v>0.1</v>
      </c>
      <c r="I26" s="19" t="s">
        <v>35</v>
      </c>
      <c r="J26" s="10">
        <v>1.8</v>
      </c>
      <c r="K26" s="10">
        <v>0.2</v>
      </c>
      <c r="L26" s="19" t="s">
        <v>35</v>
      </c>
      <c r="M26" s="19">
        <v>0.1</v>
      </c>
      <c r="N26" s="19">
        <v>0.4</v>
      </c>
      <c r="O26" s="19" t="s">
        <v>35</v>
      </c>
      <c r="P26" s="19" t="s">
        <v>35</v>
      </c>
      <c r="Q26" s="21" t="s">
        <v>35</v>
      </c>
    </row>
    <row r="27" spans="1:17">
      <c r="A27" s="32" t="s">
        <v>39</v>
      </c>
      <c r="B27" s="19">
        <v>2.8</v>
      </c>
      <c r="C27" s="19">
        <v>4.5</v>
      </c>
      <c r="D27" s="19">
        <v>4.5</v>
      </c>
      <c r="E27" s="19">
        <v>5.2</v>
      </c>
      <c r="F27" s="19">
        <v>2.7</v>
      </c>
      <c r="G27" s="1">
        <v>11</v>
      </c>
      <c r="H27" s="5">
        <v>2.2999999999999998</v>
      </c>
      <c r="I27" s="19">
        <v>0.8</v>
      </c>
      <c r="J27" s="10">
        <v>2.2000000000000002</v>
      </c>
      <c r="K27" s="10">
        <v>0.6</v>
      </c>
      <c r="L27" s="19" t="s">
        <v>35</v>
      </c>
      <c r="M27" s="19">
        <v>1.2</v>
      </c>
      <c r="N27" s="19">
        <v>1.4</v>
      </c>
      <c r="O27" s="19">
        <v>0.9</v>
      </c>
      <c r="P27" s="19" t="s">
        <v>35</v>
      </c>
      <c r="Q27" s="21">
        <v>0.7</v>
      </c>
    </row>
    <row r="28" spans="1:17">
      <c r="A28" s="32" t="s">
        <v>40</v>
      </c>
      <c r="B28" s="19">
        <v>0.5</v>
      </c>
      <c r="C28" s="19">
        <v>0.3</v>
      </c>
      <c r="D28" s="19">
        <v>1</v>
      </c>
      <c r="E28" s="19">
        <v>0.3</v>
      </c>
      <c r="F28" s="19">
        <v>0.2</v>
      </c>
      <c r="G28" s="1" t="s">
        <v>35</v>
      </c>
      <c r="H28" s="5" t="s">
        <v>35</v>
      </c>
      <c r="I28" s="19" t="s">
        <v>35</v>
      </c>
      <c r="J28" s="10">
        <v>0.3</v>
      </c>
      <c r="K28" s="19" t="s">
        <v>35</v>
      </c>
      <c r="L28" s="19" t="s">
        <v>35</v>
      </c>
      <c r="M28" s="19" t="s">
        <v>35</v>
      </c>
      <c r="N28" s="19">
        <v>0.3</v>
      </c>
      <c r="O28" s="19" t="s">
        <v>35</v>
      </c>
      <c r="P28" s="19" t="s">
        <v>35</v>
      </c>
      <c r="Q28" s="21" t="s">
        <v>35</v>
      </c>
    </row>
    <row r="29" spans="1:17">
      <c r="A29" s="32" t="s">
        <v>41</v>
      </c>
      <c r="B29" s="19">
        <v>0.9</v>
      </c>
      <c r="C29" s="19">
        <v>0.5</v>
      </c>
      <c r="D29" s="19">
        <v>0.6</v>
      </c>
      <c r="E29" s="19">
        <v>0.5</v>
      </c>
      <c r="F29" s="19">
        <v>0.3</v>
      </c>
      <c r="G29" s="19">
        <v>5.2</v>
      </c>
      <c r="H29" s="21">
        <v>0.5</v>
      </c>
      <c r="I29" s="19" t="s">
        <v>35</v>
      </c>
      <c r="J29" s="10">
        <v>0.9</v>
      </c>
      <c r="K29" s="10">
        <v>0.5</v>
      </c>
      <c r="L29" s="19" t="s">
        <v>35</v>
      </c>
      <c r="M29" s="19">
        <v>0.2</v>
      </c>
      <c r="N29" s="19">
        <v>0.3</v>
      </c>
      <c r="O29" s="19" t="s">
        <v>35</v>
      </c>
      <c r="P29" s="19">
        <v>0.2</v>
      </c>
      <c r="Q29" s="21" t="s">
        <v>35</v>
      </c>
    </row>
    <row r="30" spans="1:17">
      <c r="A30" s="32" t="s">
        <v>42</v>
      </c>
      <c r="B30" s="33">
        <v>36.9</v>
      </c>
      <c r="C30" s="19">
        <v>3.5</v>
      </c>
      <c r="D30" s="19">
        <v>3</v>
      </c>
      <c r="E30" s="19">
        <v>1.2</v>
      </c>
      <c r="F30" s="19">
        <v>0.3</v>
      </c>
      <c r="G30" s="19">
        <v>4.4000000000000004</v>
      </c>
      <c r="H30" s="21">
        <v>1</v>
      </c>
      <c r="I30" s="19">
        <v>0.2</v>
      </c>
      <c r="J30" s="10">
        <v>6.1</v>
      </c>
      <c r="K30" s="10">
        <v>1</v>
      </c>
      <c r="L30" s="19" t="s">
        <v>35</v>
      </c>
      <c r="M30" s="19">
        <v>1</v>
      </c>
      <c r="N30" s="19">
        <v>4</v>
      </c>
      <c r="O30" s="19" t="s">
        <v>35</v>
      </c>
      <c r="P30" s="19">
        <v>0.1</v>
      </c>
      <c r="Q30" s="21" t="s">
        <v>35</v>
      </c>
    </row>
    <row r="31" spans="1:17">
      <c r="A31" s="32" t="s">
        <v>43</v>
      </c>
      <c r="B31" s="19" t="s">
        <v>35</v>
      </c>
      <c r="C31" s="19" t="s">
        <v>35</v>
      </c>
      <c r="D31" s="19" t="s">
        <v>35</v>
      </c>
      <c r="E31" s="19">
        <v>2</v>
      </c>
      <c r="F31" s="19">
        <v>5</v>
      </c>
      <c r="G31" s="19">
        <v>3</v>
      </c>
      <c r="H31" s="21">
        <v>1</v>
      </c>
      <c r="I31" s="19" t="s">
        <v>35</v>
      </c>
      <c r="J31" s="19" t="s">
        <v>35</v>
      </c>
      <c r="K31" s="19" t="s">
        <v>35</v>
      </c>
      <c r="L31" s="19" t="s">
        <v>35</v>
      </c>
      <c r="M31" s="19" t="s">
        <v>35</v>
      </c>
      <c r="N31" s="19" t="s">
        <v>35</v>
      </c>
      <c r="O31" s="19" t="s">
        <v>35</v>
      </c>
      <c r="P31" s="19" t="s">
        <v>35</v>
      </c>
      <c r="Q31" s="21" t="s">
        <v>35</v>
      </c>
    </row>
    <row r="32" spans="1:17">
      <c r="A32" s="32" t="s">
        <v>44</v>
      </c>
      <c r="B32" s="19">
        <v>3.8</v>
      </c>
      <c r="C32" s="33">
        <v>16.399999999999999</v>
      </c>
      <c r="D32" s="33">
        <v>16.899999999999999</v>
      </c>
      <c r="E32" s="33">
        <v>34.200000000000003</v>
      </c>
      <c r="F32" s="25">
        <v>22.3</v>
      </c>
      <c r="G32" s="1">
        <v>26.3</v>
      </c>
      <c r="H32" s="5">
        <v>29.4</v>
      </c>
      <c r="I32" s="19">
        <v>4.4000000000000004</v>
      </c>
      <c r="J32" s="25">
        <v>11</v>
      </c>
      <c r="K32" s="10">
        <v>6.4</v>
      </c>
      <c r="L32" s="10">
        <v>6.2</v>
      </c>
      <c r="M32" s="33">
        <v>13</v>
      </c>
      <c r="N32" s="2">
        <v>15.5</v>
      </c>
      <c r="O32" s="19">
        <v>5.6</v>
      </c>
      <c r="P32" s="19">
        <v>6</v>
      </c>
      <c r="Q32" s="21">
        <v>4.5999999999999996</v>
      </c>
    </row>
    <row r="33" spans="1:17">
      <c r="A33" s="32" t="s">
        <v>45</v>
      </c>
      <c r="B33" s="19" t="s">
        <v>35</v>
      </c>
      <c r="C33" s="19" t="s">
        <v>35</v>
      </c>
      <c r="D33" s="19" t="s">
        <v>35</v>
      </c>
      <c r="E33" s="19" t="s">
        <v>35</v>
      </c>
      <c r="F33" s="19" t="s">
        <v>35</v>
      </c>
      <c r="G33" s="19">
        <v>1</v>
      </c>
      <c r="H33" s="5" t="s">
        <v>35</v>
      </c>
      <c r="I33" s="19" t="s">
        <v>35</v>
      </c>
      <c r="J33" s="10">
        <v>0.1</v>
      </c>
      <c r="K33" s="19" t="s">
        <v>35</v>
      </c>
      <c r="L33" s="19" t="s">
        <v>35</v>
      </c>
      <c r="M33" s="19" t="s">
        <v>35</v>
      </c>
      <c r="N33" s="19" t="s">
        <v>35</v>
      </c>
      <c r="O33" s="19" t="s">
        <v>35</v>
      </c>
      <c r="P33" s="19" t="s">
        <v>35</v>
      </c>
      <c r="Q33" s="21" t="s">
        <v>35</v>
      </c>
    </row>
    <row r="34" spans="1:17">
      <c r="A34" s="32" t="s">
        <v>46</v>
      </c>
      <c r="B34" s="19">
        <v>0.4</v>
      </c>
      <c r="C34" s="19" t="s">
        <v>35</v>
      </c>
      <c r="D34" s="19">
        <v>0.2</v>
      </c>
      <c r="E34" s="19" t="s">
        <v>35</v>
      </c>
      <c r="F34" s="19" t="s">
        <v>35</v>
      </c>
      <c r="G34" s="1" t="s">
        <v>35</v>
      </c>
      <c r="H34" s="5" t="s">
        <v>35</v>
      </c>
      <c r="I34" s="19" t="s">
        <v>35</v>
      </c>
      <c r="J34" s="19" t="s">
        <v>35</v>
      </c>
      <c r="K34" s="19" t="s">
        <v>35</v>
      </c>
      <c r="L34" s="19" t="s">
        <v>35</v>
      </c>
      <c r="M34" s="19" t="s">
        <v>35</v>
      </c>
      <c r="N34" s="19" t="s">
        <v>35</v>
      </c>
      <c r="O34" s="19" t="s">
        <v>35</v>
      </c>
      <c r="P34" s="19" t="s">
        <v>35</v>
      </c>
      <c r="Q34" s="21" t="s">
        <v>35</v>
      </c>
    </row>
    <row r="35" spans="1:17">
      <c r="A35" s="32" t="s">
        <v>47</v>
      </c>
      <c r="B35" s="19">
        <v>0.3</v>
      </c>
      <c r="C35" s="19">
        <v>0.1</v>
      </c>
      <c r="D35" s="19">
        <v>0.3</v>
      </c>
      <c r="E35" s="19">
        <v>0.1</v>
      </c>
      <c r="F35" s="19" t="s">
        <v>35</v>
      </c>
      <c r="G35" s="1" t="s">
        <v>35</v>
      </c>
      <c r="H35" s="5" t="s">
        <v>35</v>
      </c>
      <c r="I35" s="19" t="s">
        <v>35</v>
      </c>
      <c r="J35" s="19" t="s">
        <v>35</v>
      </c>
      <c r="K35" s="19" t="s">
        <v>35</v>
      </c>
      <c r="L35" s="19" t="s">
        <v>35</v>
      </c>
      <c r="M35" s="19" t="s">
        <v>35</v>
      </c>
      <c r="N35" s="19" t="s">
        <v>35</v>
      </c>
      <c r="O35" s="19" t="s">
        <v>35</v>
      </c>
      <c r="P35" s="19" t="s">
        <v>35</v>
      </c>
      <c r="Q35" s="21" t="s">
        <v>35</v>
      </c>
    </row>
    <row r="36" spans="1:17">
      <c r="A36" s="32" t="s">
        <v>48</v>
      </c>
      <c r="B36" s="33">
        <v>29</v>
      </c>
      <c r="C36" s="33">
        <v>67</v>
      </c>
      <c r="D36" s="33">
        <v>61</v>
      </c>
      <c r="E36" s="34">
        <v>131</v>
      </c>
      <c r="F36" s="35">
        <v>131</v>
      </c>
      <c r="G36" s="1">
        <v>106</v>
      </c>
      <c r="H36" s="5">
        <v>111</v>
      </c>
      <c r="I36" s="33">
        <v>38</v>
      </c>
      <c r="J36" s="25">
        <v>66</v>
      </c>
      <c r="K36" s="25">
        <v>38</v>
      </c>
      <c r="L36" s="25">
        <v>40</v>
      </c>
      <c r="M36" s="33">
        <v>49</v>
      </c>
      <c r="N36" s="33">
        <v>61</v>
      </c>
      <c r="O36" s="33">
        <v>44</v>
      </c>
      <c r="P36" s="33">
        <v>38</v>
      </c>
      <c r="Q36" s="38">
        <v>44</v>
      </c>
    </row>
    <row r="37" spans="1:17">
      <c r="A37" s="32" t="s">
        <v>49</v>
      </c>
      <c r="B37" s="19" t="s">
        <v>35</v>
      </c>
      <c r="C37" s="19" t="s">
        <v>35</v>
      </c>
      <c r="D37" s="19" t="s">
        <v>35</v>
      </c>
      <c r="E37" s="19" t="s">
        <v>35</v>
      </c>
      <c r="F37" s="19" t="s">
        <v>35</v>
      </c>
      <c r="G37" s="19">
        <v>6.4</v>
      </c>
      <c r="H37" s="5">
        <v>15.4</v>
      </c>
      <c r="I37" s="19">
        <v>0.9</v>
      </c>
      <c r="J37" s="10">
        <v>1.8</v>
      </c>
      <c r="K37" s="10">
        <v>1.5</v>
      </c>
      <c r="L37" s="10">
        <v>1.1000000000000001</v>
      </c>
      <c r="M37" s="19" t="s">
        <v>35</v>
      </c>
      <c r="N37" s="19">
        <v>0.7</v>
      </c>
      <c r="O37" s="19" t="s">
        <v>35</v>
      </c>
      <c r="P37" s="19">
        <v>0.7</v>
      </c>
      <c r="Q37" s="21">
        <v>0.8</v>
      </c>
    </row>
    <row r="38" spans="1:17">
      <c r="A38" s="32" t="s">
        <v>50</v>
      </c>
      <c r="B38" s="33">
        <v>17.899999999999999</v>
      </c>
      <c r="C38" s="19">
        <v>8.6999999999999993</v>
      </c>
      <c r="D38" s="33">
        <v>33.5</v>
      </c>
      <c r="E38" s="19">
        <v>7.3</v>
      </c>
      <c r="F38" s="19">
        <v>4.5</v>
      </c>
      <c r="G38" s="19">
        <v>1</v>
      </c>
      <c r="H38" s="21">
        <v>1.8</v>
      </c>
      <c r="I38" s="19">
        <v>1.1000000000000001</v>
      </c>
      <c r="J38" s="25">
        <v>17</v>
      </c>
      <c r="K38" s="10">
        <v>2.4</v>
      </c>
      <c r="L38" s="10">
        <v>0.7</v>
      </c>
      <c r="M38" s="19">
        <v>3.8</v>
      </c>
      <c r="N38" s="19">
        <v>6.3</v>
      </c>
      <c r="O38" s="19">
        <v>1.1000000000000001</v>
      </c>
      <c r="P38" s="19">
        <v>1.8</v>
      </c>
      <c r="Q38" s="21">
        <v>0.4</v>
      </c>
    </row>
    <row r="39" spans="1:17">
      <c r="A39" s="32" t="s">
        <v>51</v>
      </c>
      <c r="B39" s="19">
        <v>3.8</v>
      </c>
      <c r="C39" s="33">
        <v>12.4</v>
      </c>
      <c r="D39" s="33">
        <v>13.5</v>
      </c>
      <c r="E39" s="19">
        <v>4.9000000000000004</v>
      </c>
      <c r="F39" s="19">
        <v>3.7</v>
      </c>
      <c r="G39" s="19">
        <v>7.4</v>
      </c>
      <c r="H39" s="21">
        <v>6</v>
      </c>
      <c r="I39" s="19">
        <v>0.9</v>
      </c>
      <c r="J39" s="10">
        <v>3.4</v>
      </c>
      <c r="K39" s="10">
        <v>0.6</v>
      </c>
      <c r="L39" s="10">
        <v>0.5</v>
      </c>
      <c r="M39" s="19">
        <v>1.2</v>
      </c>
      <c r="N39" s="19">
        <v>2.9</v>
      </c>
      <c r="O39" s="19">
        <v>0.4</v>
      </c>
      <c r="P39" s="19">
        <v>0.6</v>
      </c>
      <c r="Q39" s="21">
        <v>0.5</v>
      </c>
    </row>
    <row r="40" spans="1:17">
      <c r="A40" s="32" t="s">
        <v>52</v>
      </c>
      <c r="B40" s="19">
        <v>0.4</v>
      </c>
      <c r="C40" s="19">
        <v>1.5</v>
      </c>
      <c r="D40" s="19">
        <v>1.2</v>
      </c>
      <c r="E40" s="19">
        <v>1.7</v>
      </c>
      <c r="F40" s="19">
        <v>1.2</v>
      </c>
      <c r="G40" s="19">
        <v>3</v>
      </c>
      <c r="H40" s="21">
        <v>1.6</v>
      </c>
      <c r="I40" s="19">
        <v>0.2</v>
      </c>
      <c r="J40" s="10">
        <v>0.3</v>
      </c>
      <c r="K40" s="10">
        <v>0.2</v>
      </c>
      <c r="L40" s="10">
        <v>0.5</v>
      </c>
      <c r="M40" s="19">
        <v>0.1</v>
      </c>
      <c r="N40" s="19">
        <v>0.3</v>
      </c>
      <c r="O40" s="19">
        <v>0.1</v>
      </c>
      <c r="P40" s="19" t="s">
        <v>35</v>
      </c>
      <c r="Q40" s="21">
        <v>0.2</v>
      </c>
    </row>
    <row r="41" spans="1:17">
      <c r="A41" s="32" t="s">
        <v>53</v>
      </c>
      <c r="B41" s="19">
        <v>1.4</v>
      </c>
      <c r="C41" s="19">
        <v>4</v>
      </c>
      <c r="D41" s="19">
        <v>4.2</v>
      </c>
      <c r="E41" s="19">
        <v>4.2</v>
      </c>
      <c r="F41" s="19">
        <v>3.5</v>
      </c>
      <c r="G41" s="19">
        <v>7.6</v>
      </c>
      <c r="H41" s="21">
        <v>4.9000000000000004</v>
      </c>
      <c r="I41" s="19">
        <v>0.4</v>
      </c>
      <c r="J41" s="10">
        <v>0.7</v>
      </c>
      <c r="K41" s="19" t="s">
        <v>35</v>
      </c>
      <c r="L41" s="10">
        <v>0.4</v>
      </c>
      <c r="M41" s="19">
        <v>0.6</v>
      </c>
      <c r="N41" s="19">
        <v>0.6</v>
      </c>
      <c r="O41" s="19">
        <v>0.3</v>
      </c>
      <c r="P41" s="19">
        <v>0.3</v>
      </c>
      <c r="Q41" s="21">
        <v>0.2</v>
      </c>
    </row>
    <row r="42" spans="1:17">
      <c r="A42" s="32" t="s">
        <v>54</v>
      </c>
      <c r="B42" s="19">
        <v>0.19</v>
      </c>
      <c r="C42" s="19">
        <v>0.8</v>
      </c>
      <c r="D42" s="19">
        <v>0.84</v>
      </c>
      <c r="E42" s="19">
        <v>0.71</v>
      </c>
      <c r="F42" s="10">
        <v>0.65</v>
      </c>
      <c r="G42" s="1">
        <v>1.21</v>
      </c>
      <c r="H42" s="21">
        <v>0.8</v>
      </c>
      <c r="I42" s="2">
        <v>0.03</v>
      </c>
      <c r="J42" s="1">
        <v>0.12</v>
      </c>
      <c r="K42" s="19" t="s">
        <v>35</v>
      </c>
      <c r="L42" s="19" t="s">
        <v>35</v>
      </c>
      <c r="M42" s="2">
        <v>0.08</v>
      </c>
      <c r="N42" s="2">
        <v>7.0000000000000007E-2</v>
      </c>
      <c r="O42" s="19">
        <v>0.02</v>
      </c>
      <c r="P42" s="19" t="s">
        <v>35</v>
      </c>
      <c r="Q42" s="21" t="s">
        <v>35</v>
      </c>
    </row>
    <row r="43" spans="1:17">
      <c r="A43" s="32" t="s">
        <v>55</v>
      </c>
      <c r="B43" s="19">
        <v>1.2</v>
      </c>
      <c r="C43" s="19">
        <v>4.2</v>
      </c>
      <c r="D43" s="19">
        <v>4.5999999999999996</v>
      </c>
      <c r="E43" s="19">
        <v>3.5</v>
      </c>
      <c r="F43" s="19">
        <v>3.2</v>
      </c>
      <c r="G43" s="1">
        <v>5.4</v>
      </c>
      <c r="H43" s="21">
        <v>3.5</v>
      </c>
      <c r="I43" s="19" t="s">
        <v>35</v>
      </c>
      <c r="J43" s="10">
        <v>1</v>
      </c>
      <c r="K43" s="19" t="s">
        <v>35</v>
      </c>
      <c r="L43" s="19" t="s">
        <v>35</v>
      </c>
      <c r="M43" s="19">
        <v>0.3</v>
      </c>
      <c r="N43" s="2">
        <v>0.6</v>
      </c>
      <c r="O43" s="19" t="s">
        <v>35</v>
      </c>
      <c r="P43" s="19" t="s">
        <v>35</v>
      </c>
      <c r="Q43" s="21" t="s">
        <v>35</v>
      </c>
    </row>
    <row r="44" spans="1:17">
      <c r="A44" s="32" t="s">
        <v>56</v>
      </c>
      <c r="B44" s="19">
        <v>0.37</v>
      </c>
      <c r="C44" s="19">
        <v>1.53</v>
      </c>
      <c r="D44" s="19">
        <v>1.55</v>
      </c>
      <c r="E44" s="19">
        <v>0.9</v>
      </c>
      <c r="F44" s="10">
        <v>0.95</v>
      </c>
      <c r="G44" s="1">
        <v>1.3</v>
      </c>
      <c r="H44" s="5">
        <v>0.93</v>
      </c>
      <c r="I44" s="19" t="s">
        <v>35</v>
      </c>
      <c r="J44" s="1">
        <v>0.49</v>
      </c>
      <c r="K44" s="1">
        <v>0.05</v>
      </c>
      <c r="L44" s="19" t="s">
        <v>35</v>
      </c>
      <c r="M44" s="19" t="s">
        <v>35</v>
      </c>
      <c r="N44" s="2">
        <v>0.18</v>
      </c>
      <c r="O44" s="19" t="s">
        <v>35</v>
      </c>
      <c r="P44" s="19" t="s">
        <v>35</v>
      </c>
      <c r="Q44" s="21" t="s">
        <v>35</v>
      </c>
    </row>
    <row r="45" spans="1:17">
      <c r="A45" s="32" t="s">
        <v>57</v>
      </c>
      <c r="B45" s="19">
        <v>0.08</v>
      </c>
      <c r="C45" s="19">
        <v>0.33</v>
      </c>
      <c r="D45" s="19">
        <v>0.34</v>
      </c>
      <c r="E45" s="19">
        <v>0.28000000000000003</v>
      </c>
      <c r="F45" s="10">
        <v>0.25</v>
      </c>
      <c r="G45" s="1">
        <v>0.23</v>
      </c>
      <c r="H45" s="5">
        <v>0.28000000000000003</v>
      </c>
      <c r="I45" s="2">
        <v>0.02</v>
      </c>
      <c r="J45" s="1">
        <v>0.13</v>
      </c>
      <c r="K45" s="1">
        <v>0.02</v>
      </c>
      <c r="L45" s="19" t="s">
        <v>35</v>
      </c>
      <c r="M45" s="2">
        <v>0.04</v>
      </c>
      <c r="N45" s="2">
        <v>7.0000000000000007E-2</v>
      </c>
      <c r="O45" s="19" t="s">
        <v>35</v>
      </c>
      <c r="P45" s="19" t="s">
        <v>35</v>
      </c>
      <c r="Q45" s="21" t="s">
        <v>35</v>
      </c>
    </row>
    <row r="46" spans="1:17">
      <c r="A46" s="32" t="s">
        <v>58</v>
      </c>
      <c r="B46" s="19">
        <v>0.6</v>
      </c>
      <c r="C46" s="19">
        <v>1.92</v>
      </c>
      <c r="D46" s="19">
        <v>2.0099999999999998</v>
      </c>
      <c r="E46" s="19">
        <v>1.01</v>
      </c>
      <c r="F46" s="10">
        <v>0.86</v>
      </c>
      <c r="G46" s="1">
        <v>1.47</v>
      </c>
      <c r="H46" s="5">
        <v>1.1399999999999999</v>
      </c>
      <c r="I46" s="2">
        <v>7.0000000000000007E-2</v>
      </c>
      <c r="J46" s="1">
        <v>0.56000000000000005</v>
      </c>
      <c r="K46" s="1">
        <v>0.09</v>
      </c>
      <c r="L46" s="1">
        <v>0.05</v>
      </c>
      <c r="M46" s="2">
        <v>0.15</v>
      </c>
      <c r="N46" s="2">
        <v>0.32</v>
      </c>
      <c r="O46" s="2">
        <v>7.0000000000000007E-2</v>
      </c>
      <c r="P46" s="2">
        <v>0.05</v>
      </c>
      <c r="Q46" s="21" t="s">
        <v>35</v>
      </c>
    </row>
    <row r="47" spans="1:17">
      <c r="A47" s="32" t="s">
        <v>59</v>
      </c>
      <c r="B47" s="19">
        <v>0.08</v>
      </c>
      <c r="C47" s="19">
        <v>0.36</v>
      </c>
      <c r="D47" s="19">
        <v>0.39</v>
      </c>
      <c r="E47" s="19">
        <v>0.15</v>
      </c>
      <c r="F47" s="10">
        <v>0.12</v>
      </c>
      <c r="G47" s="1">
        <v>0.22</v>
      </c>
      <c r="H47" s="5">
        <v>0.18</v>
      </c>
      <c r="I47" s="19" t="s">
        <v>35</v>
      </c>
      <c r="J47" s="10">
        <v>0.1</v>
      </c>
      <c r="K47" s="1">
        <v>0.01</v>
      </c>
      <c r="L47" s="19" t="s">
        <v>35</v>
      </c>
      <c r="M47" s="2">
        <v>0.02</v>
      </c>
      <c r="N47" s="2">
        <v>0.06</v>
      </c>
      <c r="O47" s="19" t="s">
        <v>35</v>
      </c>
      <c r="P47" s="19" t="s">
        <v>35</v>
      </c>
      <c r="Q47" s="21" t="s">
        <v>35</v>
      </c>
    </row>
    <row r="48" spans="1:17">
      <c r="A48" s="32" t="s">
        <v>60</v>
      </c>
      <c r="B48" s="19">
        <v>0.55000000000000004</v>
      </c>
      <c r="C48" s="19">
        <v>2.2599999999999998</v>
      </c>
      <c r="D48" s="19">
        <v>2.37</v>
      </c>
      <c r="E48" s="19">
        <v>0.85</v>
      </c>
      <c r="F48" s="10">
        <v>0.77</v>
      </c>
      <c r="G48" s="1">
        <v>1.34</v>
      </c>
      <c r="H48" s="5">
        <v>1.17</v>
      </c>
      <c r="I48" s="2">
        <v>0.11</v>
      </c>
      <c r="J48" s="1">
        <v>0.69</v>
      </c>
      <c r="K48" s="1">
        <v>7.0000000000000007E-2</v>
      </c>
      <c r="L48" s="1">
        <v>7.0000000000000007E-2</v>
      </c>
      <c r="M48" s="19">
        <v>0.2</v>
      </c>
      <c r="N48" s="2">
        <v>0.42</v>
      </c>
      <c r="O48" s="2">
        <v>0.05</v>
      </c>
      <c r="P48" s="2">
        <v>0.05</v>
      </c>
      <c r="Q48" s="21">
        <v>0.3</v>
      </c>
    </row>
    <row r="49" spans="1:17">
      <c r="A49" s="32" t="s">
        <v>61</v>
      </c>
      <c r="B49" s="19">
        <v>0.12</v>
      </c>
      <c r="C49" s="19">
        <v>0.45</v>
      </c>
      <c r="D49" s="19">
        <v>0.47</v>
      </c>
      <c r="E49" s="19">
        <v>0.18</v>
      </c>
      <c r="F49" s="10">
        <v>0.14000000000000001</v>
      </c>
      <c r="G49" s="1">
        <v>0.27</v>
      </c>
      <c r="H49" s="5">
        <v>0.21</v>
      </c>
      <c r="I49" s="2">
        <v>0.03</v>
      </c>
      <c r="J49" s="1">
        <v>0.15</v>
      </c>
      <c r="K49" s="1">
        <v>0.03</v>
      </c>
      <c r="L49" s="19" t="s">
        <v>35</v>
      </c>
      <c r="M49" s="2">
        <v>0.03</v>
      </c>
      <c r="N49" s="2">
        <v>0.09</v>
      </c>
      <c r="O49" s="19" t="s">
        <v>35</v>
      </c>
      <c r="P49" s="2">
        <v>0.02</v>
      </c>
      <c r="Q49" s="21" t="s">
        <v>35</v>
      </c>
    </row>
    <row r="50" spans="1:17">
      <c r="A50" s="32" t="s">
        <v>62</v>
      </c>
      <c r="B50" s="19">
        <v>0.27</v>
      </c>
      <c r="C50" s="19">
        <v>1.23</v>
      </c>
      <c r="D50" s="19">
        <v>1.38</v>
      </c>
      <c r="E50" s="19">
        <v>0.55000000000000004</v>
      </c>
      <c r="F50" s="10">
        <v>0.38</v>
      </c>
      <c r="G50" s="1">
        <v>0.76</v>
      </c>
      <c r="H50" s="5">
        <v>0.63</v>
      </c>
      <c r="I50" s="2">
        <v>0.09</v>
      </c>
      <c r="J50" s="1">
        <v>0.43</v>
      </c>
      <c r="K50" s="1">
        <v>0.09</v>
      </c>
      <c r="L50" s="19" t="s">
        <v>35</v>
      </c>
      <c r="M50" s="2">
        <v>0.13</v>
      </c>
      <c r="N50" s="2">
        <v>0.31</v>
      </c>
      <c r="O50" s="2">
        <v>0.04</v>
      </c>
      <c r="P50" s="2">
        <v>0.06</v>
      </c>
      <c r="Q50" s="37">
        <v>0.04</v>
      </c>
    </row>
    <row r="51" spans="1:17">
      <c r="A51" s="32" t="s">
        <v>63</v>
      </c>
      <c r="B51" s="19">
        <v>0.05</v>
      </c>
      <c r="C51" s="19">
        <v>0.17</v>
      </c>
      <c r="D51" s="19">
        <v>0.19</v>
      </c>
      <c r="E51" s="19">
        <v>7.0000000000000007E-2</v>
      </c>
      <c r="F51" s="10">
        <v>0.06</v>
      </c>
      <c r="G51" s="10">
        <v>0.1</v>
      </c>
      <c r="H51" s="5">
        <v>0.09</v>
      </c>
      <c r="I51" s="2">
        <v>0.01</v>
      </c>
      <c r="J51" s="1">
        <v>0.05</v>
      </c>
      <c r="K51" s="1">
        <v>0.01</v>
      </c>
      <c r="L51" s="19" t="s">
        <v>35</v>
      </c>
      <c r="M51" s="2">
        <v>0.01</v>
      </c>
      <c r="N51" s="2">
        <v>0.05</v>
      </c>
      <c r="O51" s="19" t="s">
        <v>35</v>
      </c>
      <c r="P51" s="19" t="s">
        <v>35</v>
      </c>
      <c r="Q51" s="21" t="s">
        <v>35</v>
      </c>
    </row>
    <row r="52" spans="1:17">
      <c r="A52" s="32" t="s">
        <v>64</v>
      </c>
      <c r="B52" s="19">
        <v>0.3</v>
      </c>
      <c r="C52" s="19">
        <v>1.0900000000000001</v>
      </c>
      <c r="D52" s="19">
        <v>1.1200000000000001</v>
      </c>
      <c r="E52" s="19">
        <v>0.51</v>
      </c>
      <c r="F52" s="10">
        <v>0.32</v>
      </c>
      <c r="G52" s="1">
        <v>0.56999999999999995</v>
      </c>
      <c r="H52" s="5">
        <v>0.53</v>
      </c>
      <c r="I52" s="2">
        <v>0.11</v>
      </c>
      <c r="J52" s="1">
        <v>0.35</v>
      </c>
      <c r="K52" s="1">
        <v>0.08</v>
      </c>
      <c r="L52" s="19" t="s">
        <v>35</v>
      </c>
      <c r="M52" s="2">
        <v>0.12</v>
      </c>
      <c r="N52" s="2">
        <v>0.3</v>
      </c>
      <c r="O52" s="2">
        <v>0.06</v>
      </c>
      <c r="P52" s="2">
        <v>7.0000000000000007E-2</v>
      </c>
      <c r="Q52" s="21" t="s">
        <v>35</v>
      </c>
    </row>
    <row r="53" spans="1:17">
      <c r="A53" s="32" t="s">
        <v>65</v>
      </c>
      <c r="B53" s="19">
        <v>0.05</v>
      </c>
      <c r="C53" s="19">
        <v>0.15</v>
      </c>
      <c r="D53" s="19">
        <v>0.16</v>
      </c>
      <c r="E53" s="19">
        <v>7.0000000000000007E-2</v>
      </c>
      <c r="F53" s="10">
        <v>0.06</v>
      </c>
      <c r="G53" s="1">
        <v>0.11</v>
      </c>
      <c r="H53" s="5">
        <v>7.0000000000000007E-2</v>
      </c>
      <c r="I53" s="2">
        <v>0.01</v>
      </c>
      <c r="J53" s="1">
        <v>0.05</v>
      </c>
      <c r="K53" s="1">
        <v>0.01</v>
      </c>
      <c r="L53" s="19" t="s">
        <v>35</v>
      </c>
      <c r="M53" s="2">
        <v>0.02</v>
      </c>
      <c r="N53" s="2">
        <v>0.05</v>
      </c>
      <c r="O53" s="19" t="s">
        <v>35</v>
      </c>
      <c r="P53" s="19" t="s">
        <v>35</v>
      </c>
      <c r="Q53" s="21" t="s">
        <v>35</v>
      </c>
    </row>
    <row r="54" spans="1:17">
      <c r="A54" s="32" t="s">
        <v>66</v>
      </c>
      <c r="B54" s="19" t="s">
        <v>35</v>
      </c>
      <c r="C54" s="19" t="s">
        <v>35</v>
      </c>
      <c r="D54" s="19" t="s">
        <v>35</v>
      </c>
      <c r="E54" s="19" t="s">
        <v>35</v>
      </c>
      <c r="F54" s="19" t="s">
        <v>35</v>
      </c>
      <c r="G54" s="1">
        <v>0.3</v>
      </c>
      <c r="H54" s="5" t="s">
        <v>35</v>
      </c>
      <c r="I54" s="19" t="s">
        <v>35</v>
      </c>
      <c r="J54" s="19" t="s">
        <v>35</v>
      </c>
      <c r="K54" s="19" t="s">
        <v>35</v>
      </c>
      <c r="L54" s="19" t="s">
        <v>35</v>
      </c>
      <c r="M54" s="19" t="s">
        <v>35</v>
      </c>
      <c r="N54" s="19" t="s">
        <v>35</v>
      </c>
      <c r="O54" s="19" t="s">
        <v>35</v>
      </c>
      <c r="P54" s="19" t="s">
        <v>35</v>
      </c>
      <c r="Q54" s="21">
        <v>0.2</v>
      </c>
    </row>
    <row r="55" spans="1:17">
      <c r="A55" s="32" t="s">
        <v>67</v>
      </c>
      <c r="B55" s="19">
        <v>1.5</v>
      </c>
      <c r="C55" s="19">
        <v>0.9</v>
      </c>
      <c r="D55" s="19">
        <v>2.2999999999999998</v>
      </c>
      <c r="E55" s="19">
        <v>6.6</v>
      </c>
      <c r="F55" s="19">
        <v>0.8</v>
      </c>
      <c r="G55" s="1">
        <v>34.700000000000003</v>
      </c>
      <c r="H55" s="5">
        <v>15.5</v>
      </c>
      <c r="I55" s="19">
        <v>3</v>
      </c>
      <c r="J55" s="1">
        <v>10.3</v>
      </c>
      <c r="K55" s="10">
        <v>3.3</v>
      </c>
      <c r="L55" s="10">
        <v>0.8</v>
      </c>
      <c r="M55" s="19">
        <v>4.9000000000000004</v>
      </c>
      <c r="N55" s="33">
        <v>10</v>
      </c>
      <c r="O55" s="19">
        <v>1.6</v>
      </c>
      <c r="P55" s="19">
        <v>1.6</v>
      </c>
      <c r="Q55" s="21">
        <v>5.5</v>
      </c>
    </row>
    <row r="56" spans="1:17">
      <c r="A56" s="32" t="s">
        <v>68</v>
      </c>
      <c r="B56" s="19">
        <v>0.5</v>
      </c>
      <c r="C56" s="19">
        <v>2</v>
      </c>
      <c r="D56" s="19">
        <v>2</v>
      </c>
      <c r="E56" s="19">
        <v>1.1000000000000001</v>
      </c>
      <c r="F56" s="19">
        <v>1.5</v>
      </c>
      <c r="G56" s="19">
        <v>1.6</v>
      </c>
      <c r="H56" s="11">
        <v>1.9</v>
      </c>
      <c r="I56" s="19" t="s">
        <v>35</v>
      </c>
      <c r="J56" s="10">
        <v>0.6</v>
      </c>
      <c r="K56" s="10">
        <v>0.2</v>
      </c>
      <c r="L56" s="10">
        <v>0.2</v>
      </c>
      <c r="M56" s="19">
        <v>0.1</v>
      </c>
      <c r="N56" s="19">
        <v>0.7</v>
      </c>
      <c r="O56" s="19" t="s">
        <v>35</v>
      </c>
      <c r="P56" s="19">
        <v>0.1</v>
      </c>
      <c r="Q56" s="21" t="s">
        <v>35</v>
      </c>
    </row>
    <row r="57" spans="1:17">
      <c r="A57" s="32" t="s">
        <v>69</v>
      </c>
      <c r="B57" s="19">
        <v>7</v>
      </c>
      <c r="C57" s="19">
        <v>3</v>
      </c>
      <c r="D57" s="19">
        <v>4</v>
      </c>
      <c r="E57" s="19">
        <v>5</v>
      </c>
      <c r="F57" s="19">
        <v>5</v>
      </c>
      <c r="G57" s="25">
        <v>18</v>
      </c>
      <c r="H57" s="11">
        <v>2</v>
      </c>
      <c r="I57" s="33">
        <v>32</v>
      </c>
      <c r="J57" s="25">
        <v>32</v>
      </c>
      <c r="K57" s="25">
        <v>28</v>
      </c>
      <c r="L57" s="25">
        <v>34</v>
      </c>
      <c r="M57" s="33">
        <v>28</v>
      </c>
      <c r="N57" s="33">
        <v>27</v>
      </c>
      <c r="O57" s="33">
        <v>36</v>
      </c>
      <c r="P57" s="33">
        <v>33</v>
      </c>
      <c r="Q57" s="38">
        <v>27</v>
      </c>
    </row>
    <row r="58" spans="1:17">
      <c r="A58" s="32" t="s">
        <v>70</v>
      </c>
      <c r="B58" s="34">
        <v>1390</v>
      </c>
      <c r="C58" s="33">
        <v>814</v>
      </c>
      <c r="D58" s="33">
        <v>830</v>
      </c>
      <c r="E58" s="34">
        <v>897</v>
      </c>
      <c r="F58" s="25">
        <v>554</v>
      </c>
      <c r="G58" s="1">
        <v>1750</v>
      </c>
      <c r="H58" s="22">
        <v>743</v>
      </c>
      <c r="I58" s="2">
        <v>2183</v>
      </c>
      <c r="J58" s="1">
        <v>2097</v>
      </c>
      <c r="K58" s="1">
        <v>2260</v>
      </c>
      <c r="L58" s="1">
        <v>2203</v>
      </c>
      <c r="M58" s="2">
        <v>2251</v>
      </c>
      <c r="N58" s="2">
        <v>2117</v>
      </c>
      <c r="O58" s="2">
        <v>2496</v>
      </c>
      <c r="P58" s="2">
        <v>2518</v>
      </c>
      <c r="Q58" s="37">
        <v>2337</v>
      </c>
    </row>
    <row r="59" spans="1:17">
      <c r="A59" s="32" t="s">
        <v>71</v>
      </c>
      <c r="B59" s="19" t="s">
        <v>35</v>
      </c>
      <c r="C59" s="19" t="s">
        <v>35</v>
      </c>
      <c r="D59" s="19" t="s">
        <v>35</v>
      </c>
      <c r="E59" s="19" t="s">
        <v>35</v>
      </c>
      <c r="F59" s="19" t="s">
        <v>35</v>
      </c>
      <c r="G59" s="10">
        <v>1.8</v>
      </c>
      <c r="H59" s="5" t="s">
        <v>35</v>
      </c>
      <c r="I59" s="19">
        <v>1.5</v>
      </c>
      <c r="J59" s="10">
        <v>6.2</v>
      </c>
      <c r="K59" s="10">
        <v>1.3</v>
      </c>
      <c r="L59" s="10">
        <v>1.1000000000000001</v>
      </c>
      <c r="M59" s="19">
        <v>0.8</v>
      </c>
      <c r="N59" s="19">
        <v>1.9</v>
      </c>
      <c r="O59" s="19">
        <v>0.7</v>
      </c>
      <c r="P59" s="19">
        <v>0.8</v>
      </c>
      <c r="Q59" s="21">
        <v>1.7</v>
      </c>
    </row>
    <row r="60" spans="1:17">
      <c r="A60" s="39" t="s">
        <v>72</v>
      </c>
      <c r="B60" s="24">
        <v>0.2</v>
      </c>
      <c r="C60" s="24" t="s">
        <v>35</v>
      </c>
      <c r="D60" s="24">
        <v>0.1</v>
      </c>
      <c r="E60" s="24">
        <v>1.1000000000000001</v>
      </c>
      <c r="F60" s="13">
        <v>1.3</v>
      </c>
      <c r="G60" s="13">
        <v>1.5</v>
      </c>
      <c r="H60" s="14">
        <v>0.3</v>
      </c>
      <c r="I60" s="24">
        <v>0.4</v>
      </c>
      <c r="J60" s="13">
        <v>0.4</v>
      </c>
      <c r="K60" s="13">
        <v>0.4</v>
      </c>
      <c r="L60" s="13">
        <v>0.2</v>
      </c>
      <c r="M60" s="24">
        <v>0.2</v>
      </c>
      <c r="N60" s="24" t="s">
        <v>35</v>
      </c>
      <c r="O60" s="24" t="s">
        <v>35</v>
      </c>
      <c r="P60" s="24" t="s">
        <v>35</v>
      </c>
      <c r="Q60" s="36" t="s">
        <v>35</v>
      </c>
    </row>
    <row r="62" spans="1:17">
      <c r="A62" s="43" t="s">
        <v>76</v>
      </c>
    </row>
    <row r="63" spans="1:17">
      <c r="A63" t="s">
        <v>73</v>
      </c>
    </row>
    <row r="64" spans="1:17">
      <c r="A64" t="s">
        <v>74</v>
      </c>
    </row>
  </sheetData>
  <mergeCells count="2">
    <mergeCell ref="B7:H7"/>
    <mergeCell ref="I7:Q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 McLoughlin</cp:lastModifiedBy>
  <dcterms:created xsi:type="dcterms:W3CDTF">2022-04-05T13:35:05Z</dcterms:created>
  <dcterms:modified xsi:type="dcterms:W3CDTF">2023-02-10T09:30:22Z</dcterms:modified>
</cp:coreProperties>
</file>